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<sst xmlns="http://schemas.openxmlformats.org/spreadsheetml/2006/main" count="22" uniqueCount="22">
  <si>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Číslo položky</t>
  </si>
  <si>
    <t>Název a popis položky</t>
  </si>
  <si>
    <t>počet kusů</t>
  </si>
  <si>
    <t>cena bez DPH za kus</t>
  </si>
  <si>
    <t>cena celkem bez DPH</t>
  </si>
  <si>
    <t>Odkaz/Popis produktu</t>
  </si>
  <si>
    <t>PPS-PŠ Plastová polytechnická stavebnice pro předškolní věk pro výuku kódování</t>
  </si>
  <si>
    <t>Vhodné pro děti od 2 let, min. 200 plastových dílů, karty s min. 5 aktivitami a min. 6 kartami s náměty na 12 modelů. Stavebnice umožňuje výuku: sekvencování, smyčkování, podmíněné kódování,</t>
  </si>
  <si>
    <t>Jednoduché stroje</t>
  </si>
  <si>
    <t>Souprava min 100 plastových dílů kompatibilních s PPS-PŠ pro sestavení modelů jednoduchých strojů.</t>
  </si>
  <si>
    <t xml:space="preserve"> Tvořivost </t>
  </si>
  <si>
    <t>V sadě lze zhotovit 5 programovatelných robotů ( přátelský robot, domácí mazlíček, vozítko, kytaru, auto).</t>
  </si>
  <si>
    <t xml:space="preserve"> Vozidla</t>
  </si>
  <si>
    <t>Souprava plastových dílů kompat. s PPS-PŠ k dopravní výchově v předškolním věku.</t>
  </si>
  <si>
    <t xml:space="preserve">Sada pohyblivých programovatelných robotických hraček ve tvaru včelky </t>
  </si>
  <si>
    <t xml:space="preserve">Pohyblivá programovatelná robotická hračka pro výuku základů programování u dětí v předškolním a mladším školním věku - pohyb hračky vpřed/vzad/vlevo/vpravo programovatelný samostatně v jednotlivých směrech, krokování, start/stop. Programování pohybu tlačítky, zabudovaný akumulátor, možnost komunikace pomocí rozhraní Bluetooth, doprovodné optické a akustické efekty (provedení vhodné pro předškolní a mladší školní věk). Omyvatelná krytka robota umožňující pokreslení popisovači. Nabíjecí stanice.
Požadavek na barevné provedení: průsvitný umělý obal, přes který bude vidět na vnitřní technické vybavení robota. Doplňkové elementy: držák pera a radlice.                                                                                                                  </t>
  </si>
  <si>
    <t>Obrovská souprava se speciálními díly</t>
  </si>
  <si>
    <t>Obrovská souprava alespon 1000 dílů v plastovém kontejneru, poskytující neomezené možnosti modelování.Obsahuje stavební díly rozličných barev, tvarů i velikostí včetně speciálních dílů jako jsou okna, květiny, kola, postavičky a mnohem víc. Nově v ní naleznete čtyři oddělovače kostek pro snadné přestavby modelů</t>
  </si>
  <si>
    <t>Celkem bez DPH</t>
  </si>
  <si>
    <t>DPH (21%)</t>
  </si>
  <si>
    <t>Celkem s DPH</t>
  </si>
  <si>
    <t>Roboti sada pro předškoláky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</si>
</sst>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CZK]"/>
    <numFmt numFmtId="165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u val="single"/>
      <sz val="11"/>
      <color theme="10"/>
      <name val="Arial"/>
      <family val="2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sz val="11"/>
      <name val="Arial"/>
      <family val="2"/>
    </font>
    <font>
      <b/>
      <sz val="12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F091C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 applyAlignment="1">
      <alignment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8" fillId="0" borderId="1" xfId="0" applyFont="1" applyBorder="1"/>
    <xf numFmtId="0" fontId="9" fillId="2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/>
    <xf numFmtId="164" fontId="1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14" fillId="3" borderId="3" xfId="0" applyFont="1" applyFill="1" applyBorder="1" applyAlignment="1">
      <alignment vertical="center" wrapText="1"/>
    </xf>
    <xf numFmtId="0" fontId="0" fillId="0" borderId="1" xfId="0" applyFont="1" applyBorder="1"/>
    <xf numFmtId="164" fontId="0" fillId="0" borderId="1" xfId="0" applyNumberFormat="1" applyFont="1" applyBorder="1" applyAlignment="1">
      <alignment vertical="center"/>
    </xf>
    <xf numFmtId="0" fontId="8" fillId="0" borderId="0" xfId="0" applyFont="1" applyBorder="1"/>
    <xf numFmtId="165" fontId="15" fillId="0" borderId="4" xfId="0" applyNumberFormat="1" applyFont="1" applyBorder="1" applyAlignment="1">
      <alignment vertical="center" wrapText="1"/>
    </xf>
    <xf numFmtId="0" fontId="0" fillId="0" borderId="5" xfId="0" applyFont="1" applyBorder="1"/>
    <xf numFmtId="164" fontId="0" fillId="0" borderId="5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8" fillId="0" borderId="7" xfId="0" applyFont="1" applyBorder="1"/>
    <xf numFmtId="165" fontId="16" fillId="0" borderId="7" xfId="0" applyNumberFormat="1" applyFont="1" applyBorder="1" applyAlignment="1">
      <alignment vertical="center" wrapText="1"/>
    </xf>
    <xf numFmtId="0" fontId="0" fillId="0" borderId="7" xfId="0" applyFont="1" applyBorder="1"/>
    <xf numFmtId="164" fontId="0" fillId="0" borderId="7" xfId="0" applyNumberFormat="1" applyFont="1" applyBorder="1" applyAlignment="1">
      <alignment vertical="center"/>
    </xf>
    <xf numFmtId="0" fontId="17" fillId="0" borderId="0" xfId="0" applyFont="1" applyAlignment="1">
      <alignment wrapText="1"/>
    </xf>
    <xf numFmtId="0" fontId="3" fillId="4" borderId="8" xfId="0" applyFont="1" applyFill="1" applyBorder="1" applyAlignment="1">
      <alignment/>
    </xf>
    <xf numFmtId="0" fontId="4" fillId="4" borderId="9" xfId="0" applyFont="1" applyFill="1" applyBorder="1"/>
    <xf numFmtId="164" fontId="4" fillId="4" borderId="9" xfId="0" applyNumberFormat="1" applyFont="1" applyFill="1" applyBorder="1"/>
    <xf numFmtId="164" fontId="4" fillId="4" borderId="10" xfId="0" applyNumberFormat="1" applyFont="1" applyFill="1" applyBorder="1"/>
    <xf numFmtId="0" fontId="8" fillId="0" borderId="0" xfId="0" applyFont="1"/>
    <xf numFmtId="0" fontId="4" fillId="4" borderId="11" xfId="0" applyFont="1" applyFill="1" applyBorder="1"/>
    <xf numFmtId="0" fontId="4" fillId="4" borderId="1" xfId="0" applyFont="1" applyFill="1" applyBorder="1"/>
    <xf numFmtId="164" fontId="4" fillId="4" borderId="1" xfId="0" applyNumberFormat="1" applyFont="1" applyFill="1" applyBorder="1"/>
    <xf numFmtId="164" fontId="4" fillId="4" borderId="12" xfId="0" applyNumberFormat="1" applyFont="1" applyFill="1" applyBorder="1"/>
    <xf numFmtId="0" fontId="19" fillId="4" borderId="13" xfId="0" applyFont="1" applyFill="1" applyBorder="1"/>
    <xf numFmtId="0" fontId="19" fillId="4" borderId="14" xfId="0" applyFont="1" applyFill="1" applyBorder="1"/>
    <xf numFmtId="164" fontId="19" fillId="4" borderId="14" xfId="0" applyNumberFormat="1" applyFont="1" applyFill="1" applyBorder="1"/>
    <xf numFmtId="164" fontId="19" fillId="4" borderId="15" xfId="0" applyNumberFormat="1" applyFont="1" applyFill="1" applyBorder="1"/>
    <xf numFmtId="0" fontId="7" fillId="0" borderId="16" xfId="20" applyBorder="1" applyAlignment="1">
      <alignment horizontal="center" vertical="center" wrapText="1"/>
    </xf>
    <xf numFmtId="0" fontId="7" fillId="0" borderId="17" xfId="20" applyBorder="1" applyAlignment="1">
      <alignment horizontal="center" vertical="center" wrapText="1"/>
    </xf>
    <xf numFmtId="0" fontId="18" fillId="0" borderId="5" xfId="0" applyFont="1" applyBorder="1"/>
    <xf numFmtId="0" fontId="10" fillId="0" borderId="9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8" xfId="20" applyBorder="1" applyAlignment="1">
      <alignment wrapText="1"/>
    </xf>
    <xf numFmtId="0" fontId="10" fillId="0" borderId="9" xfId="0" applyFont="1" applyBorder="1" applyAlignment="1">
      <alignment wrapText="1"/>
    </xf>
    <xf numFmtId="0" fontId="7" fillId="0" borderId="18" xfId="20" applyBorder="1" applyAlignment="1">
      <alignment horizontal="center" wrapText="1"/>
    </xf>
    <xf numFmtId="0" fontId="7" fillId="0" borderId="5" xfId="20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 topLeftCell="A1">
      <selection activeCell="A1" sqref="A1:E1"/>
    </sheetView>
  </sheetViews>
  <sheetFormatPr defaultColWidth="9.140625" defaultRowHeight="15"/>
  <cols>
    <col min="1" max="1" width="11.00390625" style="1" customWidth="1"/>
    <col min="2" max="2" width="37.421875" style="1" customWidth="1"/>
    <col min="3" max="3" width="9.140625" style="1" customWidth="1"/>
    <col min="4" max="4" width="16.8515625" style="1" customWidth="1"/>
    <col min="5" max="5" width="18.28125" style="1" customWidth="1"/>
    <col min="6" max="6" width="27.7109375" style="1" customWidth="1"/>
  </cols>
  <sheetData>
    <row r="1" spans="1:5" ht="18">
      <c r="A1" s="53" t="s">
        <v>21</v>
      </c>
      <c r="B1" s="54"/>
      <c r="C1" s="54"/>
      <c r="D1" s="54"/>
      <c r="E1" s="54"/>
    </row>
    <row r="2" spans="1:6" ht="15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4" t="s">
        <v>5</v>
      </c>
    </row>
    <row r="3" spans="1:6" ht="46.8">
      <c r="A3" s="6">
        <v>2.1</v>
      </c>
      <c r="B3" s="7" t="s">
        <v>6</v>
      </c>
      <c r="C3" s="8">
        <v>10</v>
      </c>
      <c r="D3" s="9">
        <v>0</v>
      </c>
      <c r="E3" s="9">
        <f>SUM(C3*D3)</f>
        <v>0</v>
      </c>
      <c r="F3" s="55"/>
    </row>
    <row r="4" spans="1:6" ht="72">
      <c r="A4" s="10"/>
      <c r="B4" s="11" t="s">
        <v>7</v>
      </c>
      <c r="C4" s="8"/>
      <c r="D4" s="12"/>
      <c r="E4" s="9"/>
      <c r="F4" s="56"/>
    </row>
    <row r="5" spans="1:6" ht="15.6">
      <c r="A5" s="13">
        <v>2.2</v>
      </c>
      <c r="B5" s="14" t="s">
        <v>8</v>
      </c>
      <c r="C5" s="15">
        <v>10</v>
      </c>
      <c r="D5" s="9">
        <v>0</v>
      </c>
      <c r="E5" s="9">
        <f>SUM(C5*D5)</f>
        <v>0</v>
      </c>
      <c r="F5" s="55"/>
    </row>
    <row r="6" spans="1:6" ht="43.2">
      <c r="A6" s="10"/>
      <c r="B6" s="16" t="s">
        <v>9</v>
      </c>
      <c r="C6" s="17"/>
      <c r="D6" s="12"/>
      <c r="E6" s="9"/>
      <c r="F6" s="56"/>
    </row>
    <row r="7" spans="1:6" ht="15.6">
      <c r="A7" s="13">
        <v>2.3</v>
      </c>
      <c r="B7" s="18" t="s">
        <v>10</v>
      </c>
      <c r="C7" s="15">
        <v>3</v>
      </c>
      <c r="D7" s="9">
        <v>0</v>
      </c>
      <c r="E7" s="9">
        <f>SUM(C7*D7)</f>
        <v>0</v>
      </c>
      <c r="F7" s="55"/>
    </row>
    <row r="8" spans="1:6" ht="43.2">
      <c r="A8" s="10"/>
      <c r="B8" s="16" t="s">
        <v>11</v>
      </c>
      <c r="C8" s="17"/>
      <c r="D8" s="12"/>
      <c r="E8" s="9"/>
      <c r="F8" s="56"/>
    </row>
    <row r="9" spans="1:6" ht="15.6">
      <c r="A9" s="13">
        <v>2.4</v>
      </c>
      <c r="B9" s="19" t="s">
        <v>12</v>
      </c>
      <c r="C9" s="20">
        <v>3</v>
      </c>
      <c r="D9" s="21">
        <v>0</v>
      </c>
      <c r="E9" s="9">
        <f>SUM(C9*D9)</f>
        <v>0</v>
      </c>
      <c r="F9" s="57"/>
    </row>
    <row r="10" spans="1:6" ht="28.8">
      <c r="A10" s="13"/>
      <c r="B10" s="22" t="s">
        <v>13</v>
      </c>
      <c r="C10" s="20"/>
      <c r="D10" s="21"/>
      <c r="E10" s="9"/>
      <c r="F10" s="58"/>
    </row>
    <row r="11" spans="1:6" ht="31.2">
      <c r="A11" s="10">
        <v>2.5</v>
      </c>
      <c r="B11" s="23" t="s">
        <v>14</v>
      </c>
      <c r="C11" s="24">
        <v>1</v>
      </c>
      <c r="D11" s="25">
        <v>0</v>
      </c>
      <c r="E11" s="25">
        <f>C11*D11</f>
        <v>0</v>
      </c>
      <c r="F11" s="58"/>
    </row>
    <row r="12" spans="1:6" ht="244.8">
      <c r="A12" s="26"/>
      <c r="B12" s="27" t="s">
        <v>15</v>
      </c>
      <c r="C12" s="28"/>
      <c r="D12" s="29"/>
      <c r="E12" s="30"/>
      <c r="F12" s="59"/>
    </row>
    <row r="13" spans="1:6" ht="15.6">
      <c r="A13" s="31">
        <v>2.6</v>
      </c>
      <c r="B13" s="32" t="s">
        <v>16</v>
      </c>
      <c r="C13" s="33">
        <v>3</v>
      </c>
      <c r="D13" s="34">
        <v>0</v>
      </c>
      <c r="E13" s="34">
        <f>C13*D13</f>
        <v>0</v>
      </c>
      <c r="F13" s="49"/>
    </row>
    <row r="14" spans="1:6" ht="115.2">
      <c r="A14" s="31"/>
      <c r="B14" s="35" t="s">
        <v>17</v>
      </c>
      <c r="C14" s="33"/>
      <c r="D14" s="34"/>
      <c r="E14" s="34"/>
      <c r="F14" s="50"/>
    </row>
    <row r="15" spans="1:6" ht="15.6">
      <c r="A15" s="26"/>
      <c r="B15" s="36" t="s">
        <v>18</v>
      </c>
      <c r="C15" s="37"/>
      <c r="D15" s="38"/>
      <c r="E15" s="39">
        <f>SUM(E1:E13)</f>
        <v>0</v>
      </c>
      <c r="F15" s="51"/>
    </row>
    <row r="16" spans="1:6" ht="15.6">
      <c r="A16" s="40"/>
      <c r="B16" s="41" t="s">
        <v>19</v>
      </c>
      <c r="C16" s="42"/>
      <c r="D16" s="43"/>
      <c r="E16" s="44">
        <f>E15*0.21</f>
        <v>0</v>
      </c>
      <c r="F16" s="52"/>
    </row>
    <row r="17" spans="2:5" ht="15" thickBot="1">
      <c r="B17" s="45" t="s">
        <v>20</v>
      </c>
      <c r="C17" s="46"/>
      <c r="D17" s="47"/>
      <c r="E17" s="48">
        <f>E16+E15</f>
        <v>0</v>
      </c>
    </row>
    <row r="18" ht="15" thickTop="1"/>
  </sheetData>
  <mergeCells count="8">
    <mergeCell ref="F13:F14"/>
    <mergeCell ref="F15:F16"/>
    <mergeCell ref="A1:E1"/>
    <mergeCell ref="F3:F4"/>
    <mergeCell ref="F5:F6"/>
    <mergeCell ref="F7:F8"/>
    <mergeCell ref="F9:F10"/>
    <mergeCell ref="F11:F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 Podlahová</dc:creator>
  <cp:keywords/>
  <dc:description/>
  <cp:lastModifiedBy>Hanka Podlahová</cp:lastModifiedBy>
  <dcterms:created xsi:type="dcterms:W3CDTF">2020-06-16T05:33:27Z</dcterms:created>
  <dcterms:modified xsi:type="dcterms:W3CDTF">2020-06-16T05:39:22Z</dcterms:modified>
  <cp:category/>
  <cp:version/>
  <cp:contentType/>
  <cp:contentStatus/>
</cp:coreProperties>
</file>