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ka.CDM1\Desktop\VZ - technické klub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  <c r="E7" i="1"/>
  <c r="E5" i="1"/>
  <c r="E3" i="1"/>
  <c r="E19" i="1" l="1"/>
  <c r="E20" i="1" s="1"/>
  <c r="E21" i="1" s="1"/>
</calcChain>
</file>

<file path=xl/sharedStrings.xml><?xml version="1.0" encoding="utf-8"?>
<sst xmlns="http://schemas.openxmlformats.org/spreadsheetml/2006/main" count="26" uniqueCount="26">
  <si>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</si>
  <si>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</si>
  <si>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</si>
  <si>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</si>
  <si>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</si>
  <si>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</si>
  <si>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>Tablet  ( pro programování stavebnic MŠ + další funkce)  - včetně odolného obalu</t>
  </si>
  <si>
    <t>Displej min. 10,2" 2160x1620 Retina, interní paměť 128 GB, Wi-Fi, Bluetooth, webkamera 8 Mpx + 1,2 Mpx, výdrž baterie až 10 h. Součástí dodávky je mobilní kufr s nabíjením a hromadnou synchronizací tabletů.</t>
  </si>
  <si>
    <t>Notebook (pro programování didaktických stavebnic ZŠ,SŠ)</t>
  </si>
  <si>
    <t>Podmínkou SSD disk min. 256GB, výdrž baterie 8 hod., velikost RAM 8GB nebo více, min 1xUSB 3.0, váha max. 2kg, včetně operačního systému kompabitibilní s Microsoft Office, procesor splňující Benchmark test dle www.cpubenchmark.net min. 7000 bodů, WiFi, Bluetooth, vestavěná webkamera, velikost displeje min. 15 palců, rozlišení min. 1920x1080 obr. bodů</t>
  </si>
  <si>
    <t>Počítač vč. monitory pro CAD, 3D tisk, VR</t>
  </si>
  <si>
    <t>Procesor splňující Benchmark test dle www.cpubenchmark.net min. 15000 bodů, grafická karta samostatná, splňující Benchmark test dle www.videocardbenchmark.net min. 12000 bodů, kapacita RAM min. 16 GB, disk SSD min. 1 × 256 GB, min 2xUSB 3.0,  min 2xUSB 2.0, propojitelnost s položkou 1.6 - VR Brýle, včetně operačního systému kompabitibilní s Microsoft Office, monitor min 27. palců, Rozlišení min. 1920x1080,  s jasem min. 300 cd/m2</t>
  </si>
  <si>
    <t>3D pero</t>
  </si>
  <si>
    <t>3D pero pro kreslení trojrozměrných tvarů, vypalování, pájení, řezání s možností propojit s mobilním telefonem a tabletem</t>
  </si>
  <si>
    <t>ruční 3D skener</t>
  </si>
  <si>
    <t>Stolní 3D skener včetně obslužného software. Primárně určen k přípravě pro 3D tisk. Integrované pouzdro pro podložku a kameru.</t>
  </si>
  <si>
    <t>VR Brýle</t>
  </si>
  <si>
    <t>Vč. AMOLED displeje, rozlišení 2x min. 1 440 x 1 600, včetně ovladačů, reproduktorů, oblužného softwar, příslušenství: 2x ruční ovladače, 2x základní stanice, 2x microUSB nabíječky, 3x napájecí adaptéry, podporovaný Operační systém: kompatibilní s OS položky 1,3</t>
  </si>
  <si>
    <t>Digitální tužka</t>
  </si>
  <si>
    <t>digitální tužka k tabletu podporující gesta, rozpoznává přítlak a náklon</t>
  </si>
  <si>
    <t>Multifunkční zařízení</t>
  </si>
  <si>
    <t>Laserová tiskárna barevná, multifunkční, A4, tiskárna, skener, kopírka, 21 stran za minutu, 1200x 1200dpi, 1GB, barevné dotykové LCD, automatický podavač (ADF), duplex, AirPrint, USB 2.0, LAN, WiFi</t>
  </si>
  <si>
    <t>Celkem bez DPH</t>
  </si>
  <si>
    <t>DPH (21%)</t>
  </si>
  <si>
    <t>Celkem s DPH</t>
  </si>
  <si>
    <t>Nákup HW vč.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</si>
</sst>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CZK]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u/>
      <sz val="11"/>
      <color theme="10"/>
      <name val="Arial"/>
    </font>
    <font>
      <b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8" fillId="0" borderId="3" xfId="1" applyBorder="1" applyAlignment="1">
      <alignment wrapText="1"/>
    </xf>
    <xf numFmtId="0" fontId="9" fillId="0" borderId="1" xfId="0" applyFont="1" applyBorder="1"/>
    <xf numFmtId="165" fontId="10" fillId="0" borderId="4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165" fontId="13" fillId="0" borderId="6" xfId="0" applyNumberFormat="1" applyFont="1" applyBorder="1" applyAlignment="1">
      <alignment vertical="center" wrapText="1"/>
    </xf>
    <xf numFmtId="0" fontId="9" fillId="0" borderId="3" xfId="0" applyFont="1" applyBorder="1"/>
    <xf numFmtId="0" fontId="12" fillId="0" borderId="3" xfId="0" applyFont="1" applyBorder="1" applyAlignment="1">
      <alignment vertical="top" wrapText="1"/>
    </xf>
    <xf numFmtId="0" fontId="2" fillId="0" borderId="3" xfId="0" applyFont="1" applyBorder="1"/>
    <xf numFmtId="164" fontId="2" fillId="0" borderId="3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11" fillId="0" borderId="8" xfId="0" applyFont="1" applyBorder="1" applyAlignment="1">
      <alignment wrapText="1"/>
    </xf>
    <xf numFmtId="0" fontId="9" fillId="0" borderId="9" xfId="0" applyFont="1" applyBorder="1"/>
    <xf numFmtId="0" fontId="14" fillId="0" borderId="9" xfId="0" applyFont="1" applyBorder="1" applyAlignment="1">
      <alignment vertical="top" wrapText="1"/>
    </xf>
    <xf numFmtId="0" fontId="2" fillId="0" borderId="9" xfId="0" applyFont="1" applyBorder="1"/>
    <xf numFmtId="164" fontId="2" fillId="0" borderId="9" xfId="0" applyNumberFormat="1" applyFont="1" applyBorder="1" applyAlignment="1">
      <alignment vertical="center"/>
    </xf>
    <xf numFmtId="0" fontId="8" fillId="0" borderId="10" xfId="1" applyBorder="1" applyAlignment="1">
      <alignment horizontal="center" wrapText="1"/>
    </xf>
    <xf numFmtId="165" fontId="10" fillId="0" borderId="6" xfId="0" applyNumberFormat="1" applyFont="1" applyBorder="1" applyAlignment="1">
      <alignment vertical="center" wrapText="1"/>
    </xf>
    <xf numFmtId="0" fontId="8" fillId="0" borderId="11" xfId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8" fillId="0" borderId="12" xfId="1" applyBorder="1" applyAlignment="1">
      <alignment horizontal="center" wrapText="1"/>
    </xf>
    <xf numFmtId="0" fontId="2" fillId="0" borderId="0" xfId="0" applyFont="1" applyBorder="1"/>
    <xf numFmtId="0" fontId="4" fillId="3" borderId="13" xfId="0" applyFont="1" applyFill="1" applyBorder="1" applyAlignment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3" borderId="14" xfId="0" applyNumberFormat="1" applyFont="1" applyFill="1" applyBorder="1"/>
    <xf numFmtId="0" fontId="2" fillId="3" borderId="15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3" borderId="16" xfId="0" applyNumberFormat="1" applyFont="1" applyFill="1" applyBorder="1"/>
    <xf numFmtId="0" fontId="15" fillId="3" borderId="17" xfId="0" applyFont="1" applyFill="1" applyBorder="1"/>
    <xf numFmtId="0" fontId="15" fillId="3" borderId="18" xfId="0" applyFont="1" applyFill="1" applyBorder="1"/>
    <xf numFmtId="164" fontId="15" fillId="3" borderId="18" xfId="0" applyNumberFormat="1" applyFont="1" applyFill="1" applyBorder="1"/>
    <xf numFmtId="164" fontId="15" fillId="3" borderId="19" xfId="0" applyNumberFormat="1" applyFont="1" applyFill="1" applyBorder="1"/>
    <xf numFmtId="0" fontId="0" fillId="0" borderId="0" xfId="0" applyFont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17" sqref="F17:F18"/>
    </sheetView>
  </sheetViews>
  <sheetFormatPr defaultRowHeight="14.4" x14ac:dyDescent="0.3"/>
  <cols>
    <col min="1" max="1" width="7" style="52" customWidth="1"/>
    <col min="2" max="2" width="41.6640625" style="52" customWidth="1"/>
    <col min="3" max="3" width="9.88671875" style="52" customWidth="1"/>
    <col min="4" max="4" width="17.33203125" style="52" customWidth="1"/>
    <col min="5" max="5" width="18.21875" style="52" customWidth="1"/>
    <col min="6" max="6" width="30.109375" style="52" customWidth="1"/>
  </cols>
  <sheetData>
    <row r="1" spans="1:6" ht="18" x14ac:dyDescent="0.35">
      <c r="A1" s="1"/>
      <c r="B1" s="2" t="s">
        <v>25</v>
      </c>
      <c r="C1" s="3"/>
      <c r="D1" s="3"/>
      <c r="E1" s="3"/>
      <c r="F1" s="1"/>
    </row>
    <row r="2" spans="1:6" ht="43.2" x14ac:dyDescent="0.3">
      <c r="A2" s="4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6" t="s">
        <v>5</v>
      </c>
    </row>
    <row r="3" spans="1:6" ht="31.2" x14ac:dyDescent="0.3">
      <c r="A3" s="8">
        <v>1.1000000000000001</v>
      </c>
      <c r="B3" s="9" t="s">
        <v>6</v>
      </c>
      <c r="C3" s="10">
        <v>9</v>
      </c>
      <c r="D3" s="11">
        <v>0</v>
      </c>
      <c r="E3" s="12">
        <f>SUM(C3 *D3)</f>
        <v>0</v>
      </c>
      <c r="F3" s="13"/>
    </row>
    <row r="4" spans="1:6" ht="72" x14ac:dyDescent="0.3">
      <c r="A4" s="14"/>
      <c r="B4" s="15" t="s">
        <v>7</v>
      </c>
      <c r="C4" s="10"/>
      <c r="D4" s="16"/>
      <c r="E4" s="12"/>
      <c r="F4" s="17"/>
    </row>
    <row r="5" spans="1:6" ht="31.2" x14ac:dyDescent="0.3">
      <c r="A5" s="8">
        <v>1.2</v>
      </c>
      <c r="B5" s="18" t="s">
        <v>8</v>
      </c>
      <c r="C5" s="19">
        <v>9</v>
      </c>
      <c r="D5" s="11">
        <v>0</v>
      </c>
      <c r="E5" s="12">
        <f>SUM(C5 *D5)</f>
        <v>0</v>
      </c>
      <c r="F5" s="13"/>
    </row>
    <row r="6" spans="1:6" ht="129.6" x14ac:dyDescent="0.3">
      <c r="A6" s="14"/>
      <c r="B6" s="20" t="s">
        <v>9</v>
      </c>
      <c r="C6" s="19"/>
      <c r="D6" s="16"/>
      <c r="E6" s="12"/>
      <c r="F6" s="17"/>
    </row>
    <row r="7" spans="1:6" ht="15.6" x14ac:dyDescent="0.3">
      <c r="A7" s="14">
        <v>1.3</v>
      </c>
      <c r="B7" s="21" t="s">
        <v>10</v>
      </c>
      <c r="C7" s="19">
        <v>5</v>
      </c>
      <c r="D7" s="11">
        <v>0</v>
      </c>
      <c r="E7" s="12">
        <f>SUM(C7 *D7)</f>
        <v>0</v>
      </c>
      <c r="F7" s="13"/>
    </row>
    <row r="8" spans="1:6" ht="144" x14ac:dyDescent="0.3">
      <c r="A8" s="14"/>
      <c r="B8" s="20" t="s">
        <v>11</v>
      </c>
      <c r="C8" s="19"/>
      <c r="D8" s="16"/>
      <c r="E8" s="12"/>
      <c r="F8" s="17"/>
    </row>
    <row r="9" spans="1:6" ht="15.6" x14ac:dyDescent="0.3">
      <c r="A9" s="14">
        <v>1.4</v>
      </c>
      <c r="B9" s="18" t="s">
        <v>12</v>
      </c>
      <c r="C9" s="19">
        <v>16</v>
      </c>
      <c r="D9" s="11">
        <v>0</v>
      </c>
      <c r="E9" s="12">
        <f>SUM(C9 *D9)</f>
        <v>0</v>
      </c>
      <c r="F9" s="13"/>
    </row>
    <row r="10" spans="1:6" ht="43.2" x14ac:dyDescent="0.3">
      <c r="A10" s="14"/>
      <c r="B10" s="20" t="s">
        <v>13</v>
      </c>
      <c r="C10" s="19"/>
      <c r="D10" s="16"/>
      <c r="E10" s="12"/>
      <c r="F10" s="17"/>
    </row>
    <row r="11" spans="1:6" ht="15.6" x14ac:dyDescent="0.3">
      <c r="A11" s="14">
        <v>1.5</v>
      </c>
      <c r="B11" s="22" t="s">
        <v>14</v>
      </c>
      <c r="C11" s="19">
        <v>1</v>
      </c>
      <c r="D11" s="11">
        <v>0</v>
      </c>
      <c r="E11" s="12">
        <f>SUM(C11 *D11)</f>
        <v>0</v>
      </c>
      <c r="F11" s="13"/>
    </row>
    <row r="12" spans="1:6" ht="43.2" x14ac:dyDescent="0.3">
      <c r="A12" s="14"/>
      <c r="B12" s="23" t="s">
        <v>15</v>
      </c>
      <c r="C12" s="5"/>
      <c r="D12" s="16"/>
      <c r="E12" s="12"/>
      <c r="F12" s="17"/>
    </row>
    <row r="13" spans="1:6" ht="15.6" x14ac:dyDescent="0.3">
      <c r="A13" s="14">
        <v>1.6</v>
      </c>
      <c r="B13" s="21" t="s">
        <v>16</v>
      </c>
      <c r="C13" s="5">
        <v>1</v>
      </c>
      <c r="D13" s="11">
        <v>0</v>
      </c>
      <c r="E13" s="12">
        <f>SUM(C13 *D13)</f>
        <v>0</v>
      </c>
      <c r="F13" s="13"/>
    </row>
    <row r="14" spans="1:6" ht="86.4" x14ac:dyDescent="0.3">
      <c r="A14" s="24"/>
      <c r="B14" s="25" t="s">
        <v>17</v>
      </c>
      <c r="C14" s="26"/>
      <c r="D14" s="27"/>
      <c r="E14" s="28"/>
      <c r="F14" s="29"/>
    </row>
    <row r="15" spans="1:6" ht="15.6" x14ac:dyDescent="0.3">
      <c r="A15" s="30">
        <v>1.7</v>
      </c>
      <c r="B15" s="31" t="s">
        <v>18</v>
      </c>
      <c r="C15" s="32">
        <v>10</v>
      </c>
      <c r="D15" s="33">
        <v>0</v>
      </c>
      <c r="E15" s="33">
        <f>C15*D15</f>
        <v>0</v>
      </c>
      <c r="F15" s="34"/>
    </row>
    <row r="16" spans="1:6" ht="28.8" x14ac:dyDescent="0.3">
      <c r="A16" s="30"/>
      <c r="B16" s="35" t="s">
        <v>19</v>
      </c>
      <c r="C16" s="32"/>
      <c r="D16" s="33"/>
      <c r="E16" s="33"/>
      <c r="F16" s="36"/>
    </row>
    <row r="17" spans="1:6" ht="15.6" x14ac:dyDescent="0.3">
      <c r="A17" s="30">
        <v>1.8</v>
      </c>
      <c r="B17" s="37" t="s">
        <v>20</v>
      </c>
      <c r="C17" s="32">
        <v>1</v>
      </c>
      <c r="D17" s="33">
        <v>0</v>
      </c>
      <c r="E17" s="33">
        <f>C17*D17</f>
        <v>0</v>
      </c>
      <c r="F17" s="38"/>
    </row>
    <row r="18" spans="1:6" ht="72" x14ac:dyDescent="0.3">
      <c r="A18" s="30"/>
      <c r="B18" s="15" t="s">
        <v>21</v>
      </c>
      <c r="C18" s="32"/>
      <c r="D18" s="33"/>
      <c r="E18" s="33"/>
      <c r="F18" s="36"/>
    </row>
    <row r="19" spans="1:6" x14ac:dyDescent="0.3">
      <c r="A19" s="39"/>
      <c r="B19" s="40" t="s">
        <v>22</v>
      </c>
      <c r="C19" s="41"/>
      <c r="D19" s="42"/>
      <c r="E19" s="43">
        <f>SUM(E3:E17)</f>
        <v>0</v>
      </c>
      <c r="F19" s="39"/>
    </row>
    <row r="20" spans="1:6" x14ac:dyDescent="0.3">
      <c r="A20" s="1"/>
      <c r="B20" s="44" t="s">
        <v>23</v>
      </c>
      <c r="C20" s="45"/>
      <c r="D20" s="46"/>
      <c r="E20" s="47">
        <f>E19*0.21</f>
        <v>0</v>
      </c>
      <c r="F20" s="1"/>
    </row>
    <row r="21" spans="1:6" ht="15" thickBot="1" x14ac:dyDescent="0.35">
      <c r="A21" s="1"/>
      <c r="B21" s="48" t="s">
        <v>24</v>
      </c>
      <c r="C21" s="49"/>
      <c r="D21" s="50"/>
      <c r="E21" s="51">
        <f>E20+E19</f>
        <v>0</v>
      </c>
      <c r="F21" s="1"/>
    </row>
    <row r="22" spans="1:6" ht="15" thickTop="1" x14ac:dyDescent="0.3"/>
  </sheetData>
  <mergeCells count="9">
    <mergeCell ref="F13:F14"/>
    <mergeCell ref="F15:F16"/>
    <mergeCell ref="F17:F18"/>
    <mergeCell ref="B1:E1"/>
    <mergeCell ref="F3:F4"/>
    <mergeCell ref="F5:F6"/>
    <mergeCell ref="F7:F8"/>
    <mergeCell ref="F9:F10"/>
    <mergeCell ref="F11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Podlahová</dc:creator>
  <cp:lastModifiedBy>Hanka Podlahová</cp:lastModifiedBy>
  <dcterms:created xsi:type="dcterms:W3CDTF">2020-06-16T05:35:05Z</dcterms:created>
  <dcterms:modified xsi:type="dcterms:W3CDTF">2020-06-16T05:38:25Z</dcterms:modified>
</cp:coreProperties>
</file>