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<sst xmlns="http://schemas.openxmlformats.org/spreadsheetml/2006/main" count="26" uniqueCount="26">
  <si>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Číslo položky</t>
  </si>
  <si>
    <t>Název a popis položky</t>
  </si>
  <si>
    <t>počet kusů</t>
  </si>
  <si>
    <t>cena bez DPH za kus</t>
  </si>
  <si>
    <t>cena celkem bez DPH</t>
  </si>
  <si>
    <t>Odkaz/Popis produktu</t>
  </si>
  <si>
    <t xml:space="preserve">Jednoduché a hnané stroje - stavebnice </t>
  </si>
  <si>
    <t>min. 360 pasivních dílů rozšířené o motor, světelný zdroj, min. 10 tištěných modelů principů strojů a min. 18 modelů strojů pro žákovské projekty, Metodické materiály pro vzdělávací aktivity pro konstukce jednoduchých strojů, experimentům s modely reálných strojů a mechanizmů, převodové mechanizmy včetně převodových skříní a diferenciálu, modely hnaných strojů. Součástí nabíjecí akumulátor</t>
  </si>
  <si>
    <t>Polytechnická stavebnice</t>
  </si>
  <si>
    <t>Polytechnická stavebnice pro 1. st ZŠ umožňující základními programovacími technikami a kritickým myšlením zkoumání, modelování a řešení problému, simulaci reálného vědeckého výzkumu, jednoduchou spolupráci a prezentací výsledků. Stavebnice obsahuje min. 270 plastových dílků. Stavebnice obsahuje programovatelnou kostku obsahující dva porty pro připojení senzorů a motorů. Motory i senzory musí být propojitelné na plastové dílky. Tento motor nevyžaduje žádná nastavení, po připojení k programovatelné kostce je ovládacím softwarem automaticky detekován. Stejné vlastnosti platí pro senzory pohybu a náklonu. Stavebnice včetně plastového organizátoru vhodného k přenášení. Požadujeme ovládací SW s náměty činností ke stažení.</t>
  </si>
  <si>
    <t xml:space="preserve">Tvořivý box  </t>
  </si>
  <si>
    <t>Ze sady min. 830 dílků lze zhotovit 5 programovatelných robotů. Součástí stavebnice je tedy programovtelný prvek doplněný o tři motory, senzor barev a vzdálenosti. Konektivita s řídícím aplikací pomocí technologie Bluethooth. Požadujeme ovládací SW s náměty činností ke stažení.Součástí aplikace musí být i návody na stavbu min. výše uvedených 5 robotů.</t>
  </si>
  <si>
    <t>AAA Nabíjecí stanice</t>
  </si>
  <si>
    <t>Velkokapacitní nabíječka pro současné nabíjení až 8× AA, 8× AAA nebo kombinaci článků AA/AAA. Nabíjení max 6 hod plně 8 AA článků, stav nabíjení každé baterie signalizuje 8 LED indikátorů, čipem pro kontrolu napětí a zastavení nabíjení těsně po přeplnění.</t>
  </si>
  <si>
    <t>Velký kontejner</t>
  </si>
  <si>
    <t>Úložný box s víkem pro uskladnění plastových dílů stavebnic.</t>
  </si>
  <si>
    <t>Jednoduché stroje</t>
  </si>
  <si>
    <t>Souprava k modelování min. 15 jednoduchých strojů a mechanismů pro žáky mladšího školního věku, včetně tištěných návodů, skupinová práce alespoň ve dvojici.</t>
  </si>
  <si>
    <t>Příběhy z okolního světa</t>
  </si>
  <si>
    <t>Sestava podněcuje k modelování příběhů, které děti zažili v reálném světě nebo si je vytvoří.Editační software umožňuje kombinovat slova s obrazy. Se softwarem mohou děti prezentovat, sdílet a dokumentovat příběhy. Alespoň 1000 součástek a 20 postaviček, stavební karty, které budou zároveň hracími a metodický materiál.</t>
  </si>
  <si>
    <t>Sada plastová stavebnice</t>
  </si>
  <si>
    <t>Sada stavebnic dle volného výběru pat. s PPS-PŠ pro sestavení různých modelů a prostředí v provedení vhodném pro mladší školní věk.</t>
  </si>
  <si>
    <t>Celkem bez DPH</t>
  </si>
  <si>
    <t>DPH (21%)</t>
  </si>
  <si>
    <t>Celkem s DPH</t>
  </si>
  <si>
    <t>Roboti sada pro 1. st. ZŠ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</si>
</sst>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[$CZK]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u val="single"/>
      <sz val="11"/>
      <color theme="10"/>
      <name val="Arial"/>
      <family val="2"/>
    </font>
    <font>
      <b/>
      <sz val="12"/>
      <color theme="1"/>
      <name val="Calibri"/>
      <family val="2"/>
    </font>
    <font>
      <i/>
      <sz val="11"/>
      <color rgb="FF000000"/>
      <name val="Calibri"/>
      <family val="2"/>
    </font>
    <font>
      <sz val="11"/>
      <name val="Arial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rgb="FF0F091C"/>
      <name val="Calibri"/>
      <family val="2"/>
      <scheme val="minor"/>
    </font>
    <font>
      <b/>
      <sz val="11"/>
      <color rgb="FF0F091C"/>
      <name val="Calibri"/>
      <family val="2"/>
      <scheme val="minor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BDD6E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ont="1" applyAlignment="1">
      <alignment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0" fontId="8" fillId="0" borderId="1" xfId="0" applyFont="1" applyBorder="1"/>
    <xf numFmtId="0" fontId="9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wrapText="1"/>
    </xf>
    <xf numFmtId="0" fontId="8" fillId="0" borderId="3" xfId="0" applyFont="1" applyBorder="1"/>
    <xf numFmtId="0" fontId="9" fillId="0" borderId="3" xfId="0" applyFont="1" applyBorder="1" applyAlignment="1">
      <alignment wrapText="1"/>
    </xf>
    <xf numFmtId="0" fontId="0" fillId="0" borderId="3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8" fillId="0" borderId="4" xfId="0" applyFont="1" applyBorder="1"/>
    <xf numFmtId="0" fontId="11" fillId="0" borderId="4" xfId="0" applyFont="1" applyBorder="1" applyAlignment="1">
      <alignment wrapText="1"/>
    </xf>
    <xf numFmtId="0" fontId="0" fillId="0" borderId="4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0" fontId="12" fillId="0" borderId="5" xfId="0" applyFont="1" applyBorder="1" applyAlignment="1">
      <alignment wrapText="1"/>
    </xf>
    <xf numFmtId="164" fontId="0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8" fillId="0" borderId="6" xfId="0" applyFont="1" applyBorder="1"/>
    <xf numFmtId="0" fontId="13" fillId="0" borderId="0" xfId="0" applyFont="1" applyBorder="1" applyAlignment="1">
      <alignment wrapText="1"/>
    </xf>
    <xf numFmtId="0" fontId="0" fillId="0" borderId="6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14" fillId="0" borderId="4" xfId="0" applyFont="1" applyBorder="1" applyAlignment="1">
      <alignment wrapText="1"/>
    </xf>
    <xf numFmtId="0" fontId="10" fillId="0" borderId="4" xfId="0" applyFont="1" applyBorder="1"/>
    <xf numFmtId="0" fontId="8" fillId="0" borderId="0" xfId="0" applyFont="1" applyBorder="1"/>
    <xf numFmtId="0" fontId="4" fillId="2" borderId="7" xfId="0" applyFont="1" applyFill="1" applyBorder="1" applyAlignment="1">
      <alignment/>
    </xf>
    <xf numFmtId="0" fontId="5" fillId="2" borderId="8" xfId="0" applyFont="1" applyFill="1" applyBorder="1"/>
    <xf numFmtId="164" fontId="5" fillId="2" borderId="8" xfId="0" applyNumberFormat="1" applyFont="1" applyFill="1" applyBorder="1"/>
    <xf numFmtId="164" fontId="5" fillId="2" borderId="9" xfId="0" applyNumberFormat="1" applyFont="1" applyFill="1" applyBorder="1"/>
    <xf numFmtId="0" fontId="8" fillId="0" borderId="0" xfId="0" applyFont="1"/>
    <xf numFmtId="0" fontId="5" fillId="2" borderId="10" xfId="0" applyFont="1" applyFill="1" applyBorder="1"/>
    <xf numFmtId="0" fontId="5" fillId="2" borderId="1" xfId="0" applyFont="1" applyFill="1" applyBorder="1"/>
    <xf numFmtId="164" fontId="5" fillId="2" borderId="1" xfId="0" applyNumberFormat="1" applyFont="1" applyFill="1" applyBorder="1"/>
    <xf numFmtId="164" fontId="5" fillId="2" borderId="11" xfId="0" applyNumberFormat="1" applyFont="1" applyFill="1" applyBorder="1"/>
    <xf numFmtId="0" fontId="16" fillId="2" borderId="12" xfId="0" applyFont="1" applyFill="1" applyBorder="1"/>
    <xf numFmtId="0" fontId="16" fillId="2" borderId="13" xfId="0" applyFont="1" applyFill="1" applyBorder="1"/>
    <xf numFmtId="164" fontId="16" fillId="2" borderId="13" xfId="0" applyNumberFormat="1" applyFont="1" applyFill="1" applyBorder="1"/>
    <xf numFmtId="164" fontId="16" fillId="2" borderId="14" xfId="0" applyNumberFormat="1" applyFont="1" applyFill="1" applyBorder="1"/>
    <xf numFmtId="0" fontId="7" fillId="0" borderId="15" xfId="20" applyBorder="1" applyAlignment="1">
      <alignment horizontal="center" wrapText="1"/>
    </xf>
    <xf numFmtId="0" fontId="7" fillId="0" borderId="16" xfId="20" applyBorder="1" applyAlignment="1">
      <alignment horizontal="center" wrapText="1"/>
    </xf>
    <xf numFmtId="0" fontId="7" fillId="0" borderId="6" xfId="20" applyBorder="1" applyAlignment="1">
      <alignment horizontal="center" wrapText="1"/>
    </xf>
    <xf numFmtId="0" fontId="7" fillId="0" borderId="17" xfId="20" applyBorder="1" applyAlignment="1">
      <alignment horizontal="center" wrapText="1"/>
    </xf>
    <xf numFmtId="0" fontId="15" fillId="0" borderId="18" xfId="0" applyFont="1" applyBorder="1"/>
    <xf numFmtId="0" fontId="10" fillId="0" borderId="8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3" xfId="20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7" fillId="0" borderId="19" xfId="20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 topLeftCell="A1">
      <selection activeCell="M4" sqref="M4"/>
    </sheetView>
  </sheetViews>
  <sheetFormatPr defaultColWidth="9.140625" defaultRowHeight="15"/>
  <cols>
    <col min="1" max="1" width="12.28125" style="1" customWidth="1"/>
    <col min="2" max="2" width="40.7109375" style="1" customWidth="1"/>
    <col min="3" max="3" width="9.8515625" style="1" customWidth="1"/>
    <col min="4" max="4" width="17.28125" style="1" customWidth="1"/>
    <col min="5" max="5" width="18.28125" style="1" customWidth="1"/>
    <col min="6" max="6" width="21.7109375" style="1" customWidth="1"/>
  </cols>
  <sheetData>
    <row r="1" spans="1:5" ht="18">
      <c r="A1" s="56" t="s">
        <v>25</v>
      </c>
      <c r="B1" s="57"/>
      <c r="C1" s="57"/>
      <c r="D1" s="57"/>
      <c r="E1" s="57"/>
    </row>
    <row r="2" spans="1:6" ht="15">
      <c r="A2" s="2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4" t="s">
        <v>5</v>
      </c>
    </row>
    <row r="3" spans="1:6" ht="15.6">
      <c r="A3" s="6">
        <v>3.1</v>
      </c>
      <c r="B3" s="7" t="s">
        <v>6</v>
      </c>
      <c r="C3" s="8">
        <v>8</v>
      </c>
      <c r="D3" s="9">
        <v>0</v>
      </c>
      <c r="E3" s="9">
        <f>SUM(C3*D3)</f>
        <v>0</v>
      </c>
      <c r="F3" s="58"/>
    </row>
    <row r="4" spans="1:6" ht="129.6">
      <c r="A4" s="10"/>
      <c r="B4" s="11" t="s">
        <v>7</v>
      </c>
      <c r="C4" s="12"/>
      <c r="D4" s="13"/>
      <c r="E4" s="9"/>
      <c r="F4" s="59"/>
    </row>
    <row r="5" spans="1:6" ht="15.6">
      <c r="A5" s="6">
        <v>3.2</v>
      </c>
      <c r="B5" s="14" t="s">
        <v>8</v>
      </c>
      <c r="C5" s="8">
        <v>16</v>
      </c>
      <c r="D5" s="9">
        <v>0</v>
      </c>
      <c r="E5" s="9">
        <f>SUM(C5*D5)</f>
        <v>0</v>
      </c>
      <c r="F5" s="58"/>
    </row>
    <row r="6" spans="1:6" ht="244.8">
      <c r="A6" s="10"/>
      <c r="B6" s="11" t="s">
        <v>9</v>
      </c>
      <c r="C6" s="12"/>
      <c r="D6" s="13"/>
      <c r="E6" s="9"/>
      <c r="F6" s="59"/>
    </row>
    <row r="7" spans="1:6" ht="15.6">
      <c r="A7" s="6">
        <v>3.3</v>
      </c>
      <c r="B7" s="7" t="s">
        <v>10</v>
      </c>
      <c r="C7" s="8">
        <v>5</v>
      </c>
      <c r="D7" s="9">
        <v>0</v>
      </c>
      <c r="E7" s="9">
        <f>SUM(C7*D7)</f>
        <v>0</v>
      </c>
      <c r="F7" s="58"/>
    </row>
    <row r="8" spans="1:6" ht="129.6">
      <c r="A8" s="10"/>
      <c r="B8" s="11" t="s">
        <v>11</v>
      </c>
      <c r="C8" s="12"/>
      <c r="D8" s="13"/>
      <c r="E8" s="9"/>
      <c r="F8" s="59"/>
    </row>
    <row r="9" spans="1:6" ht="15.6">
      <c r="A9" s="6">
        <v>3.4</v>
      </c>
      <c r="B9" s="7" t="s">
        <v>12</v>
      </c>
      <c r="C9" s="8">
        <v>5</v>
      </c>
      <c r="D9" s="9">
        <v>0</v>
      </c>
      <c r="E9" s="9">
        <f>SUM(C9*D9)</f>
        <v>0</v>
      </c>
      <c r="F9" s="58"/>
    </row>
    <row r="10" spans="1:6" ht="86.4">
      <c r="A10" s="15"/>
      <c r="B10" s="16" t="s">
        <v>13</v>
      </c>
      <c r="C10" s="17"/>
      <c r="D10" s="18"/>
      <c r="E10" s="19"/>
      <c r="F10" s="60"/>
    </row>
    <row r="11" spans="1:6" ht="15.6">
      <c r="A11" s="20">
        <v>3.5</v>
      </c>
      <c r="B11" s="21" t="s">
        <v>14</v>
      </c>
      <c r="C11" s="22">
        <v>10</v>
      </c>
      <c r="D11" s="23">
        <v>0</v>
      </c>
      <c r="E11" s="24">
        <f>C11*D11</f>
        <v>0</v>
      </c>
      <c r="F11" s="61"/>
    </row>
    <row r="12" spans="1:6" ht="28.8">
      <c r="A12" s="20"/>
      <c r="B12" s="25" t="s">
        <v>15</v>
      </c>
      <c r="C12" s="22"/>
      <c r="D12" s="26"/>
      <c r="E12" s="24"/>
      <c r="F12" s="51"/>
    </row>
    <row r="13" spans="1:6" ht="15.6">
      <c r="A13" s="20">
        <v>3.6</v>
      </c>
      <c r="B13" s="27" t="s">
        <v>16</v>
      </c>
      <c r="C13" s="22">
        <v>8</v>
      </c>
      <c r="D13" s="23">
        <v>0</v>
      </c>
      <c r="E13" s="24">
        <f>C13*D13</f>
        <v>0</v>
      </c>
      <c r="F13" s="50"/>
    </row>
    <row r="14" spans="1:6" ht="57.6">
      <c r="A14" s="20"/>
      <c r="B14" s="28" t="s">
        <v>17</v>
      </c>
      <c r="C14" s="22"/>
      <c r="D14" s="26"/>
      <c r="E14" s="24"/>
      <c r="F14" s="51"/>
    </row>
    <row r="15" spans="1:6" ht="15.6">
      <c r="A15" s="20">
        <v>3.7</v>
      </c>
      <c r="B15" s="27" t="s">
        <v>18</v>
      </c>
      <c r="C15" s="22">
        <v>4</v>
      </c>
      <c r="D15" s="26">
        <v>0</v>
      </c>
      <c r="E15" s="24">
        <f>C15*D15</f>
        <v>0</v>
      </c>
      <c r="F15" s="52"/>
    </row>
    <row r="16" spans="1:6" ht="115.2">
      <c r="A16" s="29"/>
      <c r="B16" s="30" t="s">
        <v>19</v>
      </c>
      <c r="C16" s="31"/>
      <c r="D16" s="32"/>
      <c r="E16" s="33"/>
      <c r="F16" s="53"/>
    </row>
    <row r="17" spans="1:6" ht="15.6">
      <c r="A17" s="20">
        <v>3.8</v>
      </c>
      <c r="B17" s="34" t="s">
        <v>20</v>
      </c>
      <c r="C17" s="22">
        <v>1</v>
      </c>
      <c r="D17" s="26">
        <v>0</v>
      </c>
      <c r="E17" s="24">
        <f>C17*D17</f>
        <v>0</v>
      </c>
      <c r="F17" s="35"/>
    </row>
    <row r="18" spans="1:6" ht="43.2">
      <c r="A18" s="20"/>
      <c r="B18" s="25" t="s">
        <v>21</v>
      </c>
      <c r="C18" s="22"/>
      <c r="D18" s="26"/>
      <c r="E18" s="24"/>
      <c r="F18" s="35"/>
    </row>
    <row r="19" spans="1:6" ht="15.6">
      <c r="A19" s="36"/>
      <c r="B19" s="37" t="s">
        <v>22</v>
      </c>
      <c r="C19" s="38"/>
      <c r="D19" s="39"/>
      <c r="E19" s="40">
        <f>SUM(E1:E17)</f>
        <v>0</v>
      </c>
      <c r="F19" s="54"/>
    </row>
    <row r="20" spans="1:6" ht="15.6">
      <c r="A20" s="41"/>
      <c r="B20" s="42" t="s">
        <v>23</v>
      </c>
      <c r="C20" s="43"/>
      <c r="D20" s="44"/>
      <c r="E20" s="45">
        <f>E19*0.21</f>
        <v>0</v>
      </c>
      <c r="F20" s="55"/>
    </row>
    <row r="21" spans="2:5" ht="15" thickBot="1">
      <c r="B21" s="46" t="s">
        <v>24</v>
      </c>
      <c r="C21" s="47"/>
      <c r="D21" s="48"/>
      <c r="E21" s="49">
        <f>E20+E19</f>
        <v>0</v>
      </c>
    </row>
    <row r="22" ht="15" thickTop="1"/>
  </sheetData>
  <mergeCells count="9">
    <mergeCell ref="F13:F14"/>
    <mergeCell ref="F15:F16"/>
    <mergeCell ref="F19:F20"/>
    <mergeCell ref="A1:E1"/>
    <mergeCell ref="F3:F4"/>
    <mergeCell ref="F5:F6"/>
    <mergeCell ref="F7:F8"/>
    <mergeCell ref="F9:F10"/>
    <mergeCell ref="F11:F1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 Podlahová</dc:creator>
  <cp:keywords/>
  <dc:description/>
  <cp:lastModifiedBy>Hanka Podlahová</cp:lastModifiedBy>
  <dcterms:created xsi:type="dcterms:W3CDTF">2020-06-16T05:31:45Z</dcterms:created>
  <dcterms:modified xsi:type="dcterms:W3CDTF">2020-06-16T05:40:08Z</dcterms:modified>
  <cp:category/>
  <cp:version/>
  <cp:contentType/>
  <cp:contentStatus/>
</cp:coreProperties>
</file>