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25" yWindow="3120" windowWidth="16710" windowHeight="9525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F22" i="1" s="1"/>
  <c r="G22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F60" i="1" s="1"/>
  <c r="G60" i="1" s="1"/>
  <c r="E61" i="1"/>
  <c r="E62" i="1"/>
  <c r="E63" i="1"/>
  <c r="E64" i="1"/>
  <c r="E65" i="1"/>
  <c r="E66" i="1"/>
  <c r="E67" i="1"/>
  <c r="E68" i="1"/>
  <c r="E69" i="1"/>
  <c r="F69" i="1" l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E71" i="1"/>
  <c r="F71" i="1" s="1"/>
  <c r="E72" i="1"/>
  <c r="F72" i="1" s="1"/>
  <c r="G72" i="1" l="1"/>
  <c r="G71" i="1"/>
  <c r="E75" i="1"/>
  <c r="E74" i="1"/>
  <c r="F74" i="1" s="1"/>
  <c r="E73" i="1"/>
  <c r="E70" i="1"/>
  <c r="F70" i="1" s="1"/>
  <c r="G70" i="1" s="1"/>
  <c r="E4" i="1"/>
  <c r="F4" i="1" s="1"/>
  <c r="G4" i="1" s="1"/>
  <c r="F73" i="1" l="1"/>
  <c r="G73" i="1" s="1"/>
  <c r="G74" i="1"/>
  <c r="F75" i="1"/>
  <c r="G75" i="1" s="1"/>
  <c r="G76" i="1" l="1"/>
</calcChain>
</file>

<file path=xl/sharedStrings.xml><?xml version="1.0" encoding="utf-8"?>
<sst xmlns="http://schemas.openxmlformats.org/spreadsheetml/2006/main" count="84" uniqueCount="81">
  <si>
    <t>ks</t>
  </si>
  <si>
    <t>jednotková cena v Kč bez DPH</t>
  </si>
  <si>
    <t>celkem v Kč bez DPH</t>
  </si>
  <si>
    <t>DPH</t>
  </si>
  <si>
    <t>celkem v Kč včetně DPH</t>
  </si>
  <si>
    <t>CELKEM</t>
  </si>
  <si>
    <t>V ………………………… dne …………………………</t>
  </si>
  <si>
    <t>Položkový rozpočet veřejné zakázky</t>
  </si>
  <si>
    <t>jméno, funkce a podpis oprávněného zástupce účastníka (razítko)</t>
  </si>
  <si>
    <t>……………………………………………………………………………………</t>
  </si>
  <si>
    <t>Jednotlivé položky jsou přesně technicky  specifikovány v příloze číslo 4 zadávací dokumentace tohoto VŘ.</t>
  </si>
  <si>
    <t>Číslo položky</t>
  </si>
  <si>
    <t>Spirálová pružina</t>
  </si>
  <si>
    <t>Manometr s přípojnou hadicí</t>
  </si>
  <si>
    <t>Olej pro vývěvy</t>
  </si>
  <si>
    <t>Vlnící nádoba</t>
  </si>
  <si>
    <t>Sada pro rychlou demontraci přeměny energie</t>
  </si>
  <si>
    <t>Sada vybavení - optika s laserovou skříňkou</t>
  </si>
  <si>
    <t>Laserová skříňka</t>
  </si>
  <si>
    <t>Mřížka</t>
  </si>
  <si>
    <t>Doutnavka, sufitová</t>
  </si>
  <si>
    <t>Spektrofotometr</t>
  </si>
  <si>
    <t>Spektroskop v lepenkové krabici</t>
  </si>
  <si>
    <t>Magnetoskopy</t>
  </si>
  <si>
    <t>Sada teplo</t>
  </si>
  <si>
    <t>Sada elektřina a magnetismus</t>
  </si>
  <si>
    <t>Rychloupínač v držáku</t>
  </si>
  <si>
    <t>Měřič spotřeby energie</t>
  </si>
  <si>
    <t>Digitální multimetr</t>
  </si>
  <si>
    <t>PH2 - Kapesní pH metr</t>
  </si>
  <si>
    <t>Pufrové roztoky</t>
  </si>
  <si>
    <t>Stavitelné stojánky z lehkého kovu</t>
  </si>
  <si>
    <t>Laserové ukazovátko</t>
  </si>
  <si>
    <t>Univerzální siloměr</t>
  </si>
  <si>
    <t>Váha jednoduchá</t>
  </si>
  <si>
    <t>Sada 6 valců se stejnou hmotností</t>
  </si>
  <si>
    <t>Sada 6 valců se stejným objemem</t>
  </si>
  <si>
    <t>Kostky k určení hustoty</t>
  </si>
  <si>
    <t>Válec s přepadem</t>
  </si>
  <si>
    <t>Sada tří hustoměrů</t>
  </si>
  <si>
    <t>Sada pokusů na téma vakuum a atmosferický tlak</t>
  </si>
  <si>
    <t>Digitální manometr</t>
  </si>
  <si>
    <t>Palička s měkkou hlavicí</t>
  </si>
  <si>
    <t>Nízkoteplotní Stirlingův motor, sada k sestavení</t>
  </si>
  <si>
    <t>Parní stroj</t>
  </si>
  <si>
    <t>Studium tepelného proudění</t>
  </si>
  <si>
    <t>Doplňková sada "Optika s Laserovou skříňkou"</t>
  </si>
  <si>
    <t>Tabule pro Laserovou skříňku</t>
  </si>
  <si>
    <t>Míchání barev LED diodami</t>
  </si>
  <si>
    <t>Ruční generátor, 12 V</t>
  </si>
  <si>
    <t>Reostat 10Ohm, max. proud 12 A</t>
  </si>
  <si>
    <t>Teslametr</t>
  </si>
  <si>
    <t>Tyčový magnet, délka 170 mm</t>
  </si>
  <si>
    <t>Wimshurstův přístroj</t>
  </si>
  <si>
    <t>Hydraulická turbína</t>
  </si>
  <si>
    <t>Digitální multitester 5 v 1</t>
  </si>
  <si>
    <t>Sada měřících přístrojů "Životní prostředí"</t>
  </si>
  <si>
    <t>Digitální stopky</t>
  </si>
  <si>
    <t>Univerzální multimetr</t>
  </si>
  <si>
    <t>Digitální elektronický teploměr</t>
  </si>
  <si>
    <t>Termokamera</t>
  </si>
  <si>
    <t>Fotoelektrický efekt</t>
  </si>
  <si>
    <t>Ruhmkorffova indukční cívka</t>
  </si>
  <si>
    <t>Napájecí zroj ss napětí, přepínací 3V, 4.5V, 6V, 7.5V, 9V, 12V, max. 2A</t>
  </si>
  <si>
    <t>Plazmová koule</t>
  </si>
  <si>
    <t>Sada vodíková technologie</t>
  </si>
  <si>
    <t>Obnovitelné zrdoje energie</t>
  </si>
  <si>
    <t>Napájecí a řídící jednotka</t>
  </si>
  <si>
    <t>3D-Robot</t>
  </si>
  <si>
    <t>Napájecí zdroj 9V</t>
  </si>
  <si>
    <t>Sada elektronika</t>
  </si>
  <si>
    <t>Sada optika a světlo</t>
  </si>
  <si>
    <t>Sada - fyzika, robotika, energie a síla</t>
  </si>
  <si>
    <t>Robotická stanice</t>
  </si>
  <si>
    <t>Teslův transformátor</t>
  </si>
  <si>
    <t>Cívka pro Teslův transformátor</t>
  </si>
  <si>
    <t>AC/DC Napájecí zdroj</t>
  </si>
  <si>
    <t>Základní sada pro optický systém Kröncke</t>
  </si>
  <si>
    <t>Sada pro interferenci záření</t>
  </si>
  <si>
    <t>Řídící jednotka</t>
  </si>
  <si>
    <t>Software pro stavebnice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</si>
</sst>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b/>
      <sz val="28"/>
      <name val="Arial"/>
      <family val="2"/>
      <charset val="1"/>
    </font>
    <font>
      <b/>
      <sz val="16"/>
      <name val="Arial"/>
      <family val="2"/>
      <charset val="1"/>
    </font>
    <font>
      <b/>
      <i/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3"/>
      <name val="Arial"/>
      <family val="2"/>
      <charset val="238"/>
    </font>
    <font>
      <sz val="20"/>
      <name val="Arial"/>
      <family val="2"/>
      <charset val="1"/>
    </font>
    <font>
      <sz val="11"/>
      <name val="Arial"/>
      <family val="2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/>
    <xf numFmtId="0" fontId="9" fillId="0" borderId="0" xfId="0" applyFont="1" applyBorder="1" applyAlignment="1" applyProtection="1"/>
    <xf numFmtId="0" fontId="9" fillId="0" borderId="0" xfId="0" applyFont="1"/>
    <xf numFmtId="4" fontId="6" fillId="0" borderId="2" xfId="0" applyNumberFormat="1" applyFont="1" applyBorder="1" applyAlignment="1" applyProtection="1">
      <alignment vertical="center"/>
    </xf>
    <xf numFmtId="4" fontId="6" fillId="2" borderId="2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zoomScaleNormal="100" workbookViewId="0">
      <selection activeCell="C61" sqref="C61"/>
    </sheetView>
  </sheetViews>
  <sheetFormatPr defaultColWidth="8.85546875" defaultRowHeight="12.75" x14ac:dyDescent="0.2"/>
  <cols>
    <col min="1" max="1" width="8.85546875" style="14" customWidth="1"/>
    <col min="2" max="2" width="38.5703125" style="1" customWidth="1"/>
    <col min="3" max="3" width="8.28515625" style="4" customWidth="1"/>
    <col min="4" max="4" width="16.7109375" style="2" customWidth="1"/>
    <col min="5" max="5" width="17.5703125" style="3" customWidth="1"/>
    <col min="6" max="6" width="11.5703125" style="3" customWidth="1"/>
    <col min="7" max="7" width="19" style="3" customWidth="1"/>
    <col min="8" max="1026" width="11.42578125"/>
  </cols>
  <sheetData>
    <row r="1" spans="1:7" ht="36" customHeight="1" x14ac:dyDescent="0.2">
      <c r="B1" s="32" t="s">
        <v>7</v>
      </c>
      <c r="C1" s="32"/>
      <c r="D1" s="32"/>
      <c r="E1" s="32"/>
      <c r="F1" s="32"/>
      <c r="G1" s="32"/>
    </row>
    <row r="2" spans="1:7" ht="12" customHeight="1" x14ac:dyDescent="0.2">
      <c r="B2" s="30"/>
      <c r="C2" s="31"/>
      <c r="D2" s="31"/>
      <c r="E2" s="31"/>
      <c r="F2" s="31"/>
      <c r="G2" s="31"/>
    </row>
    <row r="3" spans="1:7" ht="54.75" customHeight="1" x14ac:dyDescent="0.2">
      <c r="A3" s="11" t="s">
        <v>11</v>
      </c>
      <c r="B3" s="20" t="s">
        <v>10</v>
      </c>
      <c r="C3" s="10" t="s">
        <v>0</v>
      </c>
      <c r="D3" s="11" t="s">
        <v>1</v>
      </c>
      <c r="E3" s="11" t="s">
        <v>2</v>
      </c>
      <c r="F3" s="12" t="s">
        <v>3</v>
      </c>
      <c r="G3" s="11" t="s">
        <v>4</v>
      </c>
    </row>
    <row r="4" spans="1:7" ht="24.6" customHeight="1" x14ac:dyDescent="0.2">
      <c r="A4" s="27">
        <v>1</v>
      </c>
      <c r="B4" s="28" t="s">
        <v>12</v>
      </c>
      <c r="C4" s="13">
        <v>1</v>
      </c>
      <c r="D4" s="6"/>
      <c r="E4" s="7">
        <f>C4*D4</f>
        <v>0</v>
      </c>
      <c r="F4" s="7">
        <f>E4*0.21</f>
        <v>0</v>
      </c>
      <c r="G4" s="7">
        <f>E4+F4</f>
        <v>0</v>
      </c>
    </row>
    <row r="5" spans="1:7" ht="24.6" customHeight="1" x14ac:dyDescent="0.2">
      <c r="A5" s="27">
        <v>2</v>
      </c>
      <c r="B5" s="28" t="s">
        <v>13</v>
      </c>
      <c r="C5" s="13">
        <v>1</v>
      </c>
      <c r="D5" s="6"/>
      <c r="E5" s="7">
        <f t="shared" ref="E5:E64" si="0">C5*D5</f>
        <v>0</v>
      </c>
      <c r="F5" s="7">
        <f t="shared" ref="F5:F64" si="1">E5*0.21</f>
        <v>0</v>
      </c>
      <c r="G5" s="7">
        <f t="shared" ref="G5:G64" si="2">E5+F5</f>
        <v>0</v>
      </c>
    </row>
    <row r="6" spans="1:7" ht="24.6" customHeight="1" x14ac:dyDescent="0.2">
      <c r="A6" s="27">
        <v>3</v>
      </c>
      <c r="B6" s="28" t="s">
        <v>14</v>
      </c>
      <c r="C6" s="13">
        <v>2</v>
      </c>
      <c r="D6" s="6"/>
      <c r="E6" s="7">
        <f t="shared" si="0"/>
        <v>0</v>
      </c>
      <c r="F6" s="7">
        <f t="shared" si="1"/>
        <v>0</v>
      </c>
      <c r="G6" s="7">
        <f t="shared" si="2"/>
        <v>0</v>
      </c>
    </row>
    <row r="7" spans="1:7" ht="24.6" customHeight="1" x14ac:dyDescent="0.2">
      <c r="A7" s="27">
        <v>4</v>
      </c>
      <c r="B7" s="28" t="s">
        <v>15</v>
      </c>
      <c r="C7" s="13">
        <v>1</v>
      </c>
      <c r="D7" s="6"/>
      <c r="E7" s="7">
        <f t="shared" si="0"/>
        <v>0</v>
      </c>
      <c r="F7" s="7">
        <f t="shared" si="1"/>
        <v>0</v>
      </c>
      <c r="G7" s="7">
        <f t="shared" si="2"/>
        <v>0</v>
      </c>
    </row>
    <row r="8" spans="1:7" ht="24.6" customHeight="1" x14ac:dyDescent="0.2">
      <c r="A8" s="27">
        <v>5</v>
      </c>
      <c r="B8" s="28" t="s">
        <v>16</v>
      </c>
      <c r="C8" s="13">
        <v>1</v>
      </c>
      <c r="D8" s="6"/>
      <c r="E8" s="7">
        <f t="shared" si="0"/>
        <v>0</v>
      </c>
      <c r="F8" s="7">
        <f t="shared" si="1"/>
        <v>0</v>
      </c>
      <c r="G8" s="7">
        <f t="shared" si="2"/>
        <v>0</v>
      </c>
    </row>
    <row r="9" spans="1:7" ht="24.6" customHeight="1" x14ac:dyDescent="0.2">
      <c r="A9" s="27">
        <v>6</v>
      </c>
      <c r="B9" s="28" t="s">
        <v>17</v>
      </c>
      <c r="C9" s="13">
        <v>5</v>
      </c>
      <c r="D9" s="6"/>
      <c r="E9" s="7">
        <f t="shared" si="0"/>
        <v>0</v>
      </c>
      <c r="F9" s="7">
        <f t="shared" si="1"/>
        <v>0</v>
      </c>
      <c r="G9" s="7">
        <f t="shared" si="2"/>
        <v>0</v>
      </c>
    </row>
    <row r="10" spans="1:7" ht="24.6" customHeight="1" x14ac:dyDescent="0.2">
      <c r="A10" s="27">
        <v>7</v>
      </c>
      <c r="B10" s="28" t="s">
        <v>18</v>
      </c>
      <c r="C10" s="13">
        <v>6</v>
      </c>
      <c r="D10" s="6"/>
      <c r="E10" s="7">
        <f t="shared" si="0"/>
        <v>0</v>
      </c>
      <c r="F10" s="7">
        <f t="shared" si="1"/>
        <v>0</v>
      </c>
      <c r="G10" s="7">
        <f t="shared" si="2"/>
        <v>0</v>
      </c>
    </row>
    <row r="11" spans="1:7" ht="24.6" customHeight="1" x14ac:dyDescent="0.2">
      <c r="A11" s="27">
        <v>8</v>
      </c>
      <c r="B11" s="28" t="s">
        <v>19</v>
      </c>
      <c r="C11" s="13">
        <v>1</v>
      </c>
      <c r="D11" s="6"/>
      <c r="E11" s="7">
        <f t="shared" si="0"/>
        <v>0</v>
      </c>
      <c r="F11" s="7">
        <f t="shared" si="1"/>
        <v>0</v>
      </c>
      <c r="G11" s="7">
        <f t="shared" si="2"/>
        <v>0</v>
      </c>
    </row>
    <row r="12" spans="1:7" ht="24.6" customHeight="1" x14ac:dyDescent="0.2">
      <c r="A12" s="27">
        <v>9</v>
      </c>
      <c r="B12" s="28" t="s">
        <v>20</v>
      </c>
      <c r="C12" s="13">
        <v>5</v>
      </c>
      <c r="D12" s="6"/>
      <c r="E12" s="7">
        <f t="shared" si="0"/>
        <v>0</v>
      </c>
      <c r="F12" s="7">
        <f t="shared" si="1"/>
        <v>0</v>
      </c>
      <c r="G12" s="7">
        <f t="shared" si="2"/>
        <v>0</v>
      </c>
    </row>
    <row r="13" spans="1:7" ht="24.6" customHeight="1" x14ac:dyDescent="0.2">
      <c r="A13" s="27">
        <v>10</v>
      </c>
      <c r="B13" s="28" t="s">
        <v>21</v>
      </c>
      <c r="C13" s="13">
        <v>1</v>
      </c>
      <c r="D13" s="6"/>
      <c r="E13" s="7">
        <f t="shared" si="0"/>
        <v>0</v>
      </c>
      <c r="F13" s="7">
        <f t="shared" si="1"/>
        <v>0</v>
      </c>
      <c r="G13" s="7">
        <f t="shared" si="2"/>
        <v>0</v>
      </c>
    </row>
    <row r="14" spans="1:7" ht="24.6" customHeight="1" x14ac:dyDescent="0.2">
      <c r="A14" s="27">
        <v>11</v>
      </c>
      <c r="B14" s="28" t="s">
        <v>22</v>
      </c>
      <c r="C14" s="13">
        <v>5</v>
      </c>
      <c r="D14" s="6"/>
      <c r="E14" s="7">
        <f t="shared" si="0"/>
        <v>0</v>
      </c>
      <c r="F14" s="7">
        <f t="shared" si="1"/>
        <v>0</v>
      </c>
      <c r="G14" s="7">
        <f t="shared" si="2"/>
        <v>0</v>
      </c>
    </row>
    <row r="15" spans="1:7" ht="24.6" customHeight="1" x14ac:dyDescent="0.2">
      <c r="A15" s="27">
        <v>12</v>
      </c>
      <c r="B15" s="28" t="s">
        <v>23</v>
      </c>
      <c r="C15" s="13">
        <v>1</v>
      </c>
      <c r="D15" s="6"/>
      <c r="E15" s="7">
        <f t="shared" si="0"/>
        <v>0</v>
      </c>
      <c r="F15" s="7">
        <f t="shared" si="1"/>
        <v>0</v>
      </c>
      <c r="G15" s="7">
        <f t="shared" si="2"/>
        <v>0</v>
      </c>
    </row>
    <row r="16" spans="1:7" ht="24.6" customHeight="1" x14ac:dyDescent="0.2">
      <c r="A16" s="27">
        <v>13</v>
      </c>
      <c r="B16" s="28" t="s">
        <v>24</v>
      </c>
      <c r="C16" s="13">
        <v>5</v>
      </c>
      <c r="D16" s="6"/>
      <c r="E16" s="7">
        <f t="shared" si="0"/>
        <v>0</v>
      </c>
      <c r="F16" s="7">
        <f t="shared" si="1"/>
        <v>0</v>
      </c>
      <c r="G16" s="7">
        <f t="shared" si="2"/>
        <v>0</v>
      </c>
    </row>
    <row r="17" spans="1:7" ht="24.6" customHeight="1" x14ac:dyDescent="0.2">
      <c r="A17" s="27">
        <v>14</v>
      </c>
      <c r="B17" s="28" t="s">
        <v>25</v>
      </c>
      <c r="C17" s="13">
        <v>2</v>
      </c>
      <c r="D17" s="6"/>
      <c r="E17" s="7">
        <f t="shared" si="0"/>
        <v>0</v>
      </c>
      <c r="F17" s="7">
        <f t="shared" si="1"/>
        <v>0</v>
      </c>
      <c r="G17" s="7">
        <f t="shared" si="2"/>
        <v>0</v>
      </c>
    </row>
    <row r="18" spans="1:7" ht="24.6" customHeight="1" x14ac:dyDescent="0.2">
      <c r="A18" s="27">
        <v>15</v>
      </c>
      <c r="B18" s="28" t="s">
        <v>26</v>
      </c>
      <c r="C18" s="13">
        <v>1</v>
      </c>
      <c r="D18" s="6"/>
      <c r="E18" s="7">
        <f t="shared" si="0"/>
        <v>0</v>
      </c>
      <c r="F18" s="7">
        <f t="shared" si="1"/>
        <v>0</v>
      </c>
      <c r="G18" s="7">
        <f t="shared" si="2"/>
        <v>0</v>
      </c>
    </row>
    <row r="19" spans="1:7" ht="24.6" customHeight="1" x14ac:dyDescent="0.2">
      <c r="A19" s="27">
        <v>16</v>
      </c>
      <c r="B19" s="28" t="s">
        <v>27</v>
      </c>
      <c r="C19" s="13">
        <v>1</v>
      </c>
      <c r="D19" s="6"/>
      <c r="E19" s="7">
        <f t="shared" si="0"/>
        <v>0</v>
      </c>
      <c r="F19" s="7">
        <f t="shared" si="1"/>
        <v>0</v>
      </c>
      <c r="G19" s="7">
        <f t="shared" si="2"/>
        <v>0</v>
      </c>
    </row>
    <row r="20" spans="1:7" ht="24.6" customHeight="1" x14ac:dyDescent="0.2">
      <c r="A20" s="27">
        <v>17</v>
      </c>
      <c r="B20" s="28" t="s">
        <v>28</v>
      </c>
      <c r="C20" s="13">
        <v>5</v>
      </c>
      <c r="D20" s="6"/>
      <c r="E20" s="7">
        <f t="shared" si="0"/>
        <v>0</v>
      </c>
      <c r="F20" s="7">
        <f t="shared" si="1"/>
        <v>0</v>
      </c>
      <c r="G20" s="7">
        <f t="shared" si="2"/>
        <v>0</v>
      </c>
    </row>
    <row r="21" spans="1:7" ht="24.6" customHeight="1" x14ac:dyDescent="0.2">
      <c r="A21" s="27">
        <v>18</v>
      </c>
      <c r="B21" s="28" t="s">
        <v>29</v>
      </c>
      <c r="C21" s="13">
        <v>5</v>
      </c>
      <c r="D21" s="6"/>
      <c r="E21" s="7">
        <f t="shared" si="0"/>
        <v>0</v>
      </c>
      <c r="F21" s="7">
        <f t="shared" si="1"/>
        <v>0</v>
      </c>
      <c r="G21" s="7">
        <f t="shared" si="2"/>
        <v>0</v>
      </c>
    </row>
    <row r="22" spans="1:7" ht="24.6" customHeight="1" x14ac:dyDescent="0.2">
      <c r="A22" s="27">
        <v>19</v>
      </c>
      <c r="B22" s="28" t="s">
        <v>30</v>
      </c>
      <c r="C22" s="13">
        <v>1</v>
      </c>
      <c r="D22" s="6"/>
      <c r="E22" s="7">
        <f t="shared" si="0"/>
        <v>0</v>
      </c>
      <c r="F22" s="7">
        <f t="shared" si="1"/>
        <v>0</v>
      </c>
      <c r="G22" s="7">
        <f t="shared" si="2"/>
        <v>0</v>
      </c>
    </row>
    <row r="23" spans="1:7" ht="24.6" customHeight="1" x14ac:dyDescent="0.2">
      <c r="A23" s="27">
        <v>20</v>
      </c>
      <c r="B23" s="28" t="s">
        <v>31</v>
      </c>
      <c r="C23" s="13">
        <v>3</v>
      </c>
      <c r="D23" s="6"/>
      <c r="E23" s="7">
        <f t="shared" si="0"/>
        <v>0</v>
      </c>
      <c r="F23" s="7">
        <f t="shared" si="1"/>
        <v>0</v>
      </c>
      <c r="G23" s="7">
        <f t="shared" si="2"/>
        <v>0</v>
      </c>
    </row>
    <row r="24" spans="1:7" ht="24.6" customHeight="1" x14ac:dyDescent="0.2">
      <c r="A24" s="27">
        <v>21</v>
      </c>
      <c r="B24" s="28" t="s">
        <v>32</v>
      </c>
      <c r="C24" s="13">
        <v>1</v>
      </c>
      <c r="D24" s="6"/>
      <c r="E24" s="7">
        <f t="shared" si="0"/>
        <v>0</v>
      </c>
      <c r="F24" s="7">
        <f t="shared" si="1"/>
        <v>0</v>
      </c>
      <c r="G24" s="7">
        <f t="shared" si="2"/>
        <v>0</v>
      </c>
    </row>
    <row r="25" spans="1:7" ht="24.6" customHeight="1" x14ac:dyDescent="0.2">
      <c r="A25" s="27">
        <v>22</v>
      </c>
      <c r="B25" s="28" t="s">
        <v>33</v>
      </c>
      <c r="C25" s="13">
        <v>15</v>
      </c>
      <c r="D25" s="6"/>
      <c r="E25" s="7">
        <f t="shared" si="0"/>
        <v>0</v>
      </c>
      <c r="F25" s="7">
        <f t="shared" si="1"/>
        <v>0</v>
      </c>
      <c r="G25" s="7">
        <f t="shared" si="2"/>
        <v>0</v>
      </c>
    </row>
    <row r="26" spans="1:7" ht="24.6" customHeight="1" x14ac:dyDescent="0.2">
      <c r="A26" s="27">
        <v>23</v>
      </c>
      <c r="B26" s="28" t="s">
        <v>34</v>
      </c>
      <c r="C26" s="13">
        <v>15</v>
      </c>
      <c r="D26" s="6"/>
      <c r="E26" s="7">
        <f t="shared" si="0"/>
        <v>0</v>
      </c>
      <c r="F26" s="7">
        <f t="shared" si="1"/>
        <v>0</v>
      </c>
      <c r="G26" s="7">
        <f t="shared" si="2"/>
        <v>0</v>
      </c>
    </row>
    <row r="27" spans="1:7" ht="24.6" customHeight="1" x14ac:dyDescent="0.2">
      <c r="A27" s="27">
        <v>24</v>
      </c>
      <c r="B27" s="28" t="s">
        <v>35</v>
      </c>
      <c r="C27" s="13">
        <v>1</v>
      </c>
      <c r="D27" s="6"/>
      <c r="E27" s="7">
        <f t="shared" si="0"/>
        <v>0</v>
      </c>
      <c r="F27" s="7">
        <f t="shared" si="1"/>
        <v>0</v>
      </c>
      <c r="G27" s="7">
        <f t="shared" si="2"/>
        <v>0</v>
      </c>
    </row>
    <row r="28" spans="1:7" ht="24.6" customHeight="1" x14ac:dyDescent="0.2">
      <c r="A28" s="27">
        <v>25</v>
      </c>
      <c r="B28" s="28" t="s">
        <v>36</v>
      </c>
      <c r="C28" s="13">
        <v>1</v>
      </c>
      <c r="D28" s="6"/>
      <c r="E28" s="7">
        <f t="shared" si="0"/>
        <v>0</v>
      </c>
      <c r="F28" s="7">
        <f t="shared" si="1"/>
        <v>0</v>
      </c>
      <c r="G28" s="7">
        <f t="shared" si="2"/>
        <v>0</v>
      </c>
    </row>
    <row r="29" spans="1:7" ht="24.6" customHeight="1" x14ac:dyDescent="0.2">
      <c r="A29" s="27">
        <v>26</v>
      </c>
      <c r="B29" s="28" t="s">
        <v>37</v>
      </c>
      <c r="C29" s="13">
        <v>1</v>
      </c>
      <c r="D29" s="6"/>
      <c r="E29" s="7">
        <f t="shared" si="0"/>
        <v>0</v>
      </c>
      <c r="F29" s="7">
        <f t="shared" si="1"/>
        <v>0</v>
      </c>
      <c r="G29" s="7">
        <f t="shared" si="2"/>
        <v>0</v>
      </c>
    </row>
    <row r="30" spans="1:7" ht="24.6" customHeight="1" x14ac:dyDescent="0.2">
      <c r="A30" s="27">
        <v>27</v>
      </c>
      <c r="B30" s="28" t="s">
        <v>38</v>
      </c>
      <c r="C30" s="13">
        <v>15</v>
      </c>
      <c r="D30" s="6"/>
      <c r="E30" s="7">
        <f t="shared" si="0"/>
        <v>0</v>
      </c>
      <c r="F30" s="7">
        <f t="shared" si="1"/>
        <v>0</v>
      </c>
      <c r="G30" s="7">
        <f t="shared" si="2"/>
        <v>0</v>
      </c>
    </row>
    <row r="31" spans="1:7" ht="24.6" customHeight="1" x14ac:dyDescent="0.2">
      <c r="A31" s="27">
        <v>28</v>
      </c>
      <c r="B31" s="28" t="s">
        <v>39</v>
      </c>
      <c r="C31" s="13">
        <v>1</v>
      </c>
      <c r="D31" s="6"/>
      <c r="E31" s="7">
        <f t="shared" si="0"/>
        <v>0</v>
      </c>
      <c r="F31" s="7">
        <f t="shared" si="1"/>
        <v>0</v>
      </c>
      <c r="G31" s="7">
        <f t="shared" si="2"/>
        <v>0</v>
      </c>
    </row>
    <row r="32" spans="1:7" ht="24.6" customHeight="1" x14ac:dyDescent="0.2">
      <c r="A32" s="27">
        <v>29</v>
      </c>
      <c r="B32" s="28" t="s">
        <v>40</v>
      </c>
      <c r="C32" s="13">
        <v>1</v>
      </c>
      <c r="D32" s="6"/>
      <c r="E32" s="7">
        <f t="shared" si="0"/>
        <v>0</v>
      </c>
      <c r="F32" s="7">
        <f t="shared" si="1"/>
        <v>0</v>
      </c>
      <c r="G32" s="7">
        <f t="shared" si="2"/>
        <v>0</v>
      </c>
    </row>
    <row r="33" spans="1:7" ht="24.6" customHeight="1" x14ac:dyDescent="0.2">
      <c r="A33" s="27">
        <v>30</v>
      </c>
      <c r="B33" s="28" t="s">
        <v>41</v>
      </c>
      <c r="C33" s="13">
        <v>1</v>
      </c>
      <c r="D33" s="6"/>
      <c r="E33" s="7">
        <f t="shared" si="0"/>
        <v>0</v>
      </c>
      <c r="F33" s="7">
        <f t="shared" si="1"/>
        <v>0</v>
      </c>
      <c r="G33" s="7">
        <f t="shared" si="2"/>
        <v>0</v>
      </c>
    </row>
    <row r="34" spans="1:7" ht="24.6" customHeight="1" x14ac:dyDescent="0.2">
      <c r="A34" s="27">
        <v>31</v>
      </c>
      <c r="B34" s="28" t="s">
        <v>42</v>
      </c>
      <c r="C34" s="13">
        <v>1</v>
      </c>
      <c r="D34" s="6"/>
      <c r="E34" s="7">
        <f t="shared" si="0"/>
        <v>0</v>
      </c>
      <c r="F34" s="7">
        <f t="shared" si="1"/>
        <v>0</v>
      </c>
      <c r="G34" s="7">
        <f t="shared" si="2"/>
        <v>0</v>
      </c>
    </row>
    <row r="35" spans="1:7" ht="24.6" customHeight="1" x14ac:dyDescent="0.2">
      <c r="A35" s="27">
        <v>32</v>
      </c>
      <c r="B35" s="28" t="s">
        <v>43</v>
      </c>
      <c r="C35" s="13">
        <v>1</v>
      </c>
      <c r="D35" s="6"/>
      <c r="E35" s="7">
        <f t="shared" si="0"/>
        <v>0</v>
      </c>
      <c r="F35" s="7">
        <f t="shared" si="1"/>
        <v>0</v>
      </c>
      <c r="G35" s="7">
        <f t="shared" si="2"/>
        <v>0</v>
      </c>
    </row>
    <row r="36" spans="1:7" ht="24.6" customHeight="1" x14ac:dyDescent="0.2">
      <c r="A36" s="27">
        <v>33</v>
      </c>
      <c r="B36" s="28" t="s">
        <v>44</v>
      </c>
      <c r="C36" s="13">
        <v>1</v>
      </c>
      <c r="D36" s="6"/>
      <c r="E36" s="7">
        <f t="shared" si="0"/>
        <v>0</v>
      </c>
      <c r="F36" s="7">
        <f t="shared" si="1"/>
        <v>0</v>
      </c>
      <c r="G36" s="7">
        <f t="shared" si="2"/>
        <v>0</v>
      </c>
    </row>
    <row r="37" spans="1:7" ht="24.6" customHeight="1" x14ac:dyDescent="0.2">
      <c r="A37" s="27">
        <v>34</v>
      </c>
      <c r="B37" s="28" t="s">
        <v>45</v>
      </c>
      <c r="C37" s="13">
        <v>1</v>
      </c>
      <c r="D37" s="6"/>
      <c r="E37" s="7">
        <f t="shared" si="0"/>
        <v>0</v>
      </c>
      <c r="F37" s="7">
        <f t="shared" si="1"/>
        <v>0</v>
      </c>
      <c r="G37" s="7">
        <f t="shared" si="2"/>
        <v>0</v>
      </c>
    </row>
    <row r="38" spans="1:7" ht="24.6" customHeight="1" x14ac:dyDescent="0.2">
      <c r="A38" s="27">
        <v>35</v>
      </c>
      <c r="B38" s="28" t="s">
        <v>46</v>
      </c>
      <c r="C38" s="13">
        <v>1</v>
      </c>
      <c r="D38" s="6"/>
      <c r="E38" s="7">
        <f t="shared" si="0"/>
        <v>0</v>
      </c>
      <c r="F38" s="7">
        <f t="shared" si="1"/>
        <v>0</v>
      </c>
      <c r="G38" s="7">
        <f t="shared" si="2"/>
        <v>0</v>
      </c>
    </row>
    <row r="39" spans="1:7" ht="24.6" customHeight="1" x14ac:dyDescent="0.2">
      <c r="A39" s="27">
        <v>36</v>
      </c>
      <c r="B39" s="28" t="s">
        <v>47</v>
      </c>
      <c r="C39" s="13">
        <v>1</v>
      </c>
      <c r="D39" s="6"/>
      <c r="E39" s="7">
        <f t="shared" si="0"/>
        <v>0</v>
      </c>
      <c r="F39" s="7">
        <f t="shared" si="1"/>
        <v>0</v>
      </c>
      <c r="G39" s="7">
        <f t="shared" si="2"/>
        <v>0</v>
      </c>
    </row>
    <row r="40" spans="1:7" ht="24.6" customHeight="1" x14ac:dyDescent="0.2">
      <c r="A40" s="27">
        <v>37</v>
      </c>
      <c r="B40" s="28" t="s">
        <v>48</v>
      </c>
      <c r="C40" s="13">
        <v>1</v>
      </c>
      <c r="D40" s="6"/>
      <c r="E40" s="7">
        <f t="shared" si="0"/>
        <v>0</v>
      </c>
      <c r="F40" s="7">
        <f t="shared" si="1"/>
        <v>0</v>
      </c>
      <c r="G40" s="7">
        <f t="shared" si="2"/>
        <v>0</v>
      </c>
    </row>
    <row r="41" spans="1:7" ht="24.6" customHeight="1" x14ac:dyDescent="0.2">
      <c r="A41" s="27">
        <v>38</v>
      </c>
      <c r="B41" s="28" t="s">
        <v>49</v>
      </c>
      <c r="C41" s="13">
        <v>1</v>
      </c>
      <c r="D41" s="6"/>
      <c r="E41" s="7">
        <f t="shared" si="0"/>
        <v>0</v>
      </c>
      <c r="F41" s="7">
        <f t="shared" si="1"/>
        <v>0</v>
      </c>
      <c r="G41" s="7">
        <f t="shared" si="2"/>
        <v>0</v>
      </c>
    </row>
    <row r="42" spans="1:7" ht="24.6" customHeight="1" x14ac:dyDescent="0.2">
      <c r="A42" s="27">
        <v>39</v>
      </c>
      <c r="B42" s="28" t="s">
        <v>50</v>
      </c>
      <c r="C42" s="13">
        <v>1</v>
      </c>
      <c r="D42" s="6"/>
      <c r="E42" s="7">
        <f t="shared" si="0"/>
        <v>0</v>
      </c>
      <c r="F42" s="7">
        <f t="shared" si="1"/>
        <v>0</v>
      </c>
      <c r="G42" s="7">
        <f t="shared" si="2"/>
        <v>0</v>
      </c>
    </row>
    <row r="43" spans="1:7" ht="24.6" customHeight="1" x14ac:dyDescent="0.2">
      <c r="A43" s="27">
        <v>40</v>
      </c>
      <c r="B43" s="28" t="s">
        <v>51</v>
      </c>
      <c r="C43" s="13">
        <v>1</v>
      </c>
      <c r="D43" s="6"/>
      <c r="E43" s="7">
        <f t="shared" si="0"/>
        <v>0</v>
      </c>
      <c r="F43" s="7">
        <f t="shared" si="1"/>
        <v>0</v>
      </c>
      <c r="G43" s="7">
        <f t="shared" si="2"/>
        <v>0</v>
      </c>
    </row>
    <row r="44" spans="1:7" ht="24.6" customHeight="1" x14ac:dyDescent="0.2">
      <c r="A44" s="27">
        <v>41</v>
      </c>
      <c r="B44" s="28" t="s">
        <v>52</v>
      </c>
      <c r="C44" s="13">
        <v>20</v>
      </c>
      <c r="D44" s="6"/>
      <c r="E44" s="7">
        <f t="shared" si="0"/>
        <v>0</v>
      </c>
      <c r="F44" s="7">
        <f t="shared" si="1"/>
        <v>0</v>
      </c>
      <c r="G44" s="7">
        <f t="shared" si="2"/>
        <v>0</v>
      </c>
    </row>
    <row r="45" spans="1:7" ht="24.6" customHeight="1" x14ac:dyDescent="0.2">
      <c r="A45" s="27">
        <v>42</v>
      </c>
      <c r="B45" s="28" t="s">
        <v>23</v>
      </c>
      <c r="C45" s="13">
        <v>1</v>
      </c>
      <c r="D45" s="6"/>
      <c r="E45" s="7">
        <f t="shared" si="0"/>
        <v>0</v>
      </c>
      <c r="F45" s="7">
        <f t="shared" si="1"/>
        <v>0</v>
      </c>
      <c r="G45" s="7">
        <f t="shared" si="2"/>
        <v>0</v>
      </c>
    </row>
    <row r="46" spans="1:7" ht="24.6" customHeight="1" x14ac:dyDescent="0.2">
      <c r="A46" s="27">
        <v>43</v>
      </c>
      <c r="B46" s="28" t="s">
        <v>53</v>
      </c>
      <c r="C46" s="13">
        <v>1</v>
      </c>
      <c r="D46" s="6"/>
      <c r="E46" s="7">
        <f t="shared" si="0"/>
        <v>0</v>
      </c>
      <c r="F46" s="7">
        <f t="shared" si="1"/>
        <v>0</v>
      </c>
      <c r="G46" s="7">
        <f t="shared" si="2"/>
        <v>0</v>
      </c>
    </row>
    <row r="47" spans="1:7" ht="24.6" customHeight="1" x14ac:dyDescent="0.2">
      <c r="A47" s="27">
        <v>44</v>
      </c>
      <c r="B47" s="28" t="s">
        <v>54</v>
      </c>
      <c r="C47" s="13">
        <v>1</v>
      </c>
      <c r="D47" s="6"/>
      <c r="E47" s="7">
        <f t="shared" si="0"/>
        <v>0</v>
      </c>
      <c r="F47" s="7">
        <f t="shared" si="1"/>
        <v>0</v>
      </c>
      <c r="G47" s="7">
        <f t="shared" si="2"/>
        <v>0</v>
      </c>
    </row>
    <row r="48" spans="1:7" ht="24.6" customHeight="1" x14ac:dyDescent="0.2">
      <c r="A48" s="27">
        <v>45</v>
      </c>
      <c r="B48" s="28" t="s">
        <v>55</v>
      </c>
      <c r="C48" s="13">
        <v>1</v>
      </c>
      <c r="D48" s="6"/>
      <c r="E48" s="7">
        <f t="shared" si="0"/>
        <v>0</v>
      </c>
      <c r="F48" s="7">
        <f t="shared" si="1"/>
        <v>0</v>
      </c>
      <c r="G48" s="7">
        <f t="shared" si="2"/>
        <v>0</v>
      </c>
    </row>
    <row r="49" spans="1:7" ht="24.6" customHeight="1" x14ac:dyDescent="0.2">
      <c r="A49" s="27">
        <v>46</v>
      </c>
      <c r="B49" s="28" t="s">
        <v>56</v>
      </c>
      <c r="C49" s="13">
        <v>1</v>
      </c>
      <c r="D49" s="6"/>
      <c r="E49" s="7">
        <f t="shared" si="0"/>
        <v>0</v>
      </c>
      <c r="F49" s="7">
        <f t="shared" si="1"/>
        <v>0</v>
      </c>
      <c r="G49" s="7">
        <f t="shared" si="2"/>
        <v>0</v>
      </c>
    </row>
    <row r="50" spans="1:7" ht="24.6" customHeight="1" x14ac:dyDescent="0.2">
      <c r="A50" s="27">
        <v>47</v>
      </c>
      <c r="B50" s="28" t="s">
        <v>57</v>
      </c>
      <c r="C50" s="13">
        <v>1</v>
      </c>
      <c r="D50" s="6"/>
      <c r="E50" s="7">
        <f t="shared" si="0"/>
        <v>0</v>
      </c>
      <c r="F50" s="7">
        <f t="shared" si="1"/>
        <v>0</v>
      </c>
      <c r="G50" s="7">
        <f t="shared" si="2"/>
        <v>0</v>
      </c>
    </row>
    <row r="51" spans="1:7" ht="24.6" customHeight="1" x14ac:dyDescent="0.2">
      <c r="A51" s="27">
        <v>48</v>
      </c>
      <c r="B51" s="28" t="s">
        <v>58</v>
      </c>
      <c r="C51" s="13">
        <v>1</v>
      </c>
      <c r="D51" s="6"/>
      <c r="E51" s="7">
        <f t="shared" si="0"/>
        <v>0</v>
      </c>
      <c r="F51" s="7">
        <f t="shared" si="1"/>
        <v>0</v>
      </c>
      <c r="G51" s="7">
        <f t="shared" si="2"/>
        <v>0</v>
      </c>
    </row>
    <row r="52" spans="1:7" ht="24.6" customHeight="1" x14ac:dyDescent="0.2">
      <c r="A52" s="27">
        <v>49</v>
      </c>
      <c r="B52" s="28" t="s">
        <v>28</v>
      </c>
      <c r="C52" s="13">
        <v>20</v>
      </c>
      <c r="D52" s="6"/>
      <c r="E52" s="7">
        <f t="shared" si="0"/>
        <v>0</v>
      </c>
      <c r="F52" s="7">
        <f t="shared" si="1"/>
        <v>0</v>
      </c>
      <c r="G52" s="7">
        <f t="shared" si="2"/>
        <v>0</v>
      </c>
    </row>
    <row r="53" spans="1:7" ht="24.6" customHeight="1" x14ac:dyDescent="0.2">
      <c r="A53" s="27">
        <v>50</v>
      </c>
      <c r="B53" s="28" t="s">
        <v>57</v>
      </c>
      <c r="C53" s="13">
        <v>15</v>
      </c>
      <c r="D53" s="6"/>
      <c r="E53" s="7">
        <f t="shared" si="0"/>
        <v>0</v>
      </c>
      <c r="F53" s="7">
        <f t="shared" si="1"/>
        <v>0</v>
      </c>
      <c r="G53" s="7">
        <f t="shared" si="2"/>
        <v>0</v>
      </c>
    </row>
    <row r="54" spans="1:7" ht="24.6" customHeight="1" x14ac:dyDescent="0.2">
      <c r="A54" s="27">
        <v>51</v>
      </c>
      <c r="B54" s="28" t="s">
        <v>59</v>
      </c>
      <c r="C54" s="13">
        <v>15</v>
      </c>
      <c r="D54" s="6"/>
      <c r="E54" s="7">
        <f t="shared" si="0"/>
        <v>0</v>
      </c>
      <c r="F54" s="7">
        <f t="shared" si="1"/>
        <v>0</v>
      </c>
      <c r="G54" s="7">
        <f t="shared" si="2"/>
        <v>0</v>
      </c>
    </row>
    <row r="55" spans="1:7" ht="24.6" customHeight="1" x14ac:dyDescent="0.2">
      <c r="A55" s="27">
        <v>52</v>
      </c>
      <c r="B55" s="28" t="s">
        <v>60</v>
      </c>
      <c r="C55" s="13">
        <v>1</v>
      </c>
      <c r="D55" s="6"/>
      <c r="E55" s="7">
        <f t="shared" si="0"/>
        <v>0</v>
      </c>
      <c r="F55" s="7">
        <f t="shared" si="1"/>
        <v>0</v>
      </c>
      <c r="G55" s="7">
        <f t="shared" si="2"/>
        <v>0</v>
      </c>
    </row>
    <row r="56" spans="1:7" ht="24.6" customHeight="1" x14ac:dyDescent="0.2">
      <c r="A56" s="27">
        <v>53</v>
      </c>
      <c r="B56" s="28" t="s">
        <v>61</v>
      </c>
      <c r="C56" s="13">
        <v>1</v>
      </c>
      <c r="D56" s="6"/>
      <c r="E56" s="7">
        <f t="shared" si="0"/>
        <v>0</v>
      </c>
      <c r="F56" s="7">
        <f t="shared" si="1"/>
        <v>0</v>
      </c>
      <c r="G56" s="7">
        <f t="shared" si="2"/>
        <v>0</v>
      </c>
    </row>
    <row r="57" spans="1:7" ht="24.6" customHeight="1" x14ac:dyDescent="0.2">
      <c r="A57" s="27">
        <v>54</v>
      </c>
      <c r="B57" s="28" t="s">
        <v>62</v>
      </c>
      <c r="C57" s="13">
        <v>1</v>
      </c>
      <c r="D57" s="6"/>
      <c r="E57" s="7">
        <f t="shared" si="0"/>
        <v>0</v>
      </c>
      <c r="F57" s="7">
        <f t="shared" si="1"/>
        <v>0</v>
      </c>
      <c r="G57" s="7">
        <f t="shared" si="2"/>
        <v>0</v>
      </c>
    </row>
    <row r="58" spans="1:7" ht="24.6" customHeight="1" x14ac:dyDescent="0.2">
      <c r="A58" s="27">
        <v>55</v>
      </c>
      <c r="B58" s="28" t="s">
        <v>63</v>
      </c>
      <c r="C58" s="13">
        <v>1</v>
      </c>
      <c r="D58" s="6"/>
      <c r="E58" s="7">
        <f t="shared" si="0"/>
        <v>0</v>
      </c>
      <c r="F58" s="7">
        <f t="shared" si="1"/>
        <v>0</v>
      </c>
      <c r="G58" s="7">
        <f t="shared" si="2"/>
        <v>0</v>
      </c>
    </row>
    <row r="59" spans="1:7" ht="24.6" customHeight="1" x14ac:dyDescent="0.2">
      <c r="A59" s="27">
        <v>56</v>
      </c>
      <c r="B59" s="28" t="s">
        <v>64</v>
      </c>
      <c r="C59" s="13">
        <v>1</v>
      </c>
      <c r="D59" s="6"/>
      <c r="E59" s="7">
        <f t="shared" si="0"/>
        <v>0</v>
      </c>
      <c r="F59" s="7">
        <f t="shared" si="1"/>
        <v>0</v>
      </c>
      <c r="G59" s="7">
        <f t="shared" si="2"/>
        <v>0</v>
      </c>
    </row>
    <row r="60" spans="1:7" ht="24.6" customHeight="1" x14ac:dyDescent="0.2">
      <c r="A60" s="27">
        <v>57</v>
      </c>
      <c r="B60" s="28" t="s">
        <v>65</v>
      </c>
      <c r="C60" s="13">
        <v>1</v>
      </c>
      <c r="D60" s="6"/>
      <c r="E60" s="7">
        <f t="shared" si="0"/>
        <v>0</v>
      </c>
      <c r="F60" s="7">
        <f t="shared" si="1"/>
        <v>0</v>
      </c>
      <c r="G60" s="7">
        <f t="shared" si="2"/>
        <v>0</v>
      </c>
    </row>
    <row r="61" spans="1:7" ht="24.6" customHeight="1" x14ac:dyDescent="0.2">
      <c r="A61" s="27">
        <v>58</v>
      </c>
      <c r="B61" s="28" t="s">
        <v>66</v>
      </c>
      <c r="C61" s="13">
        <v>1</v>
      </c>
      <c r="D61" s="6"/>
      <c r="E61" s="7">
        <f t="shared" si="0"/>
        <v>0</v>
      </c>
      <c r="F61" s="7">
        <f t="shared" si="1"/>
        <v>0</v>
      </c>
      <c r="G61" s="7">
        <f t="shared" si="2"/>
        <v>0</v>
      </c>
    </row>
    <row r="62" spans="1:7" ht="24.6" customHeight="1" x14ac:dyDescent="0.2">
      <c r="A62" s="27">
        <v>59</v>
      </c>
      <c r="B62" s="28" t="s">
        <v>67</v>
      </c>
      <c r="C62" s="13">
        <v>7</v>
      </c>
      <c r="D62" s="6"/>
      <c r="E62" s="7">
        <f t="shared" si="0"/>
        <v>0</v>
      </c>
      <c r="F62" s="7">
        <f t="shared" si="1"/>
        <v>0</v>
      </c>
      <c r="G62" s="7">
        <f t="shared" si="2"/>
        <v>0</v>
      </c>
    </row>
    <row r="63" spans="1:7" ht="24.6" customHeight="1" x14ac:dyDescent="0.2">
      <c r="A63" s="27">
        <v>60</v>
      </c>
      <c r="B63" s="28" t="s">
        <v>68</v>
      </c>
      <c r="C63" s="13">
        <v>1</v>
      </c>
      <c r="D63" s="6"/>
      <c r="E63" s="7">
        <f t="shared" si="0"/>
        <v>0</v>
      </c>
      <c r="F63" s="7">
        <f t="shared" si="1"/>
        <v>0</v>
      </c>
      <c r="G63" s="7">
        <f t="shared" si="2"/>
        <v>0</v>
      </c>
    </row>
    <row r="64" spans="1:7" ht="24.6" customHeight="1" x14ac:dyDescent="0.2">
      <c r="A64" s="27">
        <v>61</v>
      </c>
      <c r="B64" s="28" t="s">
        <v>69</v>
      </c>
      <c r="C64" s="13">
        <v>1</v>
      </c>
      <c r="D64" s="6"/>
      <c r="E64" s="7">
        <f t="shared" si="0"/>
        <v>0</v>
      </c>
      <c r="F64" s="7">
        <f t="shared" si="1"/>
        <v>0</v>
      </c>
      <c r="G64" s="7">
        <f t="shared" si="2"/>
        <v>0</v>
      </c>
    </row>
    <row r="65" spans="1:8" ht="24.6" customHeight="1" x14ac:dyDescent="0.2">
      <c r="A65" s="27">
        <v>62</v>
      </c>
      <c r="B65" s="28" t="s">
        <v>70</v>
      </c>
      <c r="C65" s="13">
        <v>6</v>
      </c>
      <c r="D65" s="6"/>
      <c r="E65" s="7">
        <f t="shared" ref="E65:E69" si="3">C65*D65</f>
        <v>0</v>
      </c>
      <c r="F65" s="7">
        <f t="shared" ref="F65:F69" si="4">E65*0.21</f>
        <v>0</v>
      </c>
      <c r="G65" s="7">
        <f t="shared" ref="G65:G69" si="5">E65+F65</f>
        <v>0</v>
      </c>
    </row>
    <row r="66" spans="1:8" ht="24.6" customHeight="1" x14ac:dyDescent="0.2">
      <c r="A66" s="27">
        <v>63</v>
      </c>
      <c r="B66" s="28" t="s">
        <v>71</v>
      </c>
      <c r="C66" s="13">
        <v>1</v>
      </c>
      <c r="D66" s="6"/>
      <c r="E66" s="7">
        <f t="shared" si="3"/>
        <v>0</v>
      </c>
      <c r="F66" s="7">
        <f t="shared" si="4"/>
        <v>0</v>
      </c>
      <c r="G66" s="7">
        <f t="shared" si="5"/>
        <v>0</v>
      </c>
    </row>
    <row r="67" spans="1:8" ht="24.6" customHeight="1" x14ac:dyDescent="0.2">
      <c r="A67" s="27">
        <v>64</v>
      </c>
      <c r="B67" s="28" t="s">
        <v>72</v>
      </c>
      <c r="C67" s="13">
        <v>1</v>
      </c>
      <c r="D67" s="6"/>
      <c r="E67" s="7">
        <f t="shared" si="3"/>
        <v>0</v>
      </c>
      <c r="F67" s="7">
        <f t="shared" si="4"/>
        <v>0</v>
      </c>
      <c r="G67" s="7">
        <f t="shared" si="5"/>
        <v>0</v>
      </c>
    </row>
    <row r="68" spans="1:8" ht="24.6" customHeight="1" x14ac:dyDescent="0.2">
      <c r="A68" s="27">
        <v>65</v>
      </c>
      <c r="B68" s="28" t="s">
        <v>73</v>
      </c>
      <c r="C68" s="13">
        <v>1</v>
      </c>
      <c r="D68" s="6"/>
      <c r="E68" s="7">
        <f t="shared" si="3"/>
        <v>0</v>
      </c>
      <c r="F68" s="7">
        <f t="shared" si="4"/>
        <v>0</v>
      </c>
      <c r="G68" s="7">
        <f t="shared" si="5"/>
        <v>0</v>
      </c>
    </row>
    <row r="69" spans="1:8" ht="24.6" customHeight="1" x14ac:dyDescent="0.2">
      <c r="A69" s="27">
        <v>66</v>
      </c>
      <c r="B69" s="28" t="s">
        <v>74</v>
      </c>
      <c r="C69" s="13">
        <v>1</v>
      </c>
      <c r="D69" s="6"/>
      <c r="E69" s="7">
        <f t="shared" si="3"/>
        <v>0</v>
      </c>
      <c r="F69" s="7">
        <f t="shared" si="4"/>
        <v>0</v>
      </c>
      <c r="G69" s="7">
        <f t="shared" si="5"/>
        <v>0</v>
      </c>
    </row>
    <row r="70" spans="1:8" ht="24.6" customHeight="1" x14ac:dyDescent="0.2">
      <c r="A70" s="27">
        <v>67</v>
      </c>
      <c r="B70" s="28" t="s">
        <v>75</v>
      </c>
      <c r="C70" s="13">
        <v>1</v>
      </c>
      <c r="D70" s="6"/>
      <c r="E70" s="7">
        <f>C70*D70</f>
        <v>0</v>
      </c>
      <c r="F70" s="7">
        <f>E70*0.21</f>
        <v>0</v>
      </c>
      <c r="G70" s="7">
        <f>E70+F70</f>
        <v>0</v>
      </c>
    </row>
    <row r="71" spans="1:8" ht="24.6" customHeight="1" x14ac:dyDescent="0.2">
      <c r="A71" s="27">
        <v>68</v>
      </c>
      <c r="B71" s="28" t="s">
        <v>76</v>
      </c>
      <c r="C71" s="13">
        <v>1</v>
      </c>
      <c r="D71" s="6"/>
      <c r="E71" s="7">
        <f t="shared" ref="E71:E72" si="6">C71*D71</f>
        <v>0</v>
      </c>
      <c r="F71" s="7">
        <f t="shared" ref="F71:F72" si="7">E71*0.21</f>
        <v>0</v>
      </c>
      <c r="G71" s="7">
        <f t="shared" ref="G71:G72" si="8">E71+F71</f>
        <v>0</v>
      </c>
    </row>
    <row r="72" spans="1:8" ht="24.6" customHeight="1" x14ac:dyDescent="0.2">
      <c r="A72" s="27">
        <v>69</v>
      </c>
      <c r="B72" s="28" t="s">
        <v>77</v>
      </c>
      <c r="C72" s="13">
        <v>1</v>
      </c>
      <c r="D72" s="6"/>
      <c r="E72" s="7">
        <f t="shared" si="6"/>
        <v>0</v>
      </c>
      <c r="F72" s="7">
        <f t="shared" si="7"/>
        <v>0</v>
      </c>
      <c r="G72" s="7">
        <f t="shared" si="8"/>
        <v>0</v>
      </c>
    </row>
    <row r="73" spans="1:8" ht="24.6" customHeight="1" x14ac:dyDescent="0.2">
      <c r="A73" s="27">
        <v>70</v>
      </c>
      <c r="B73" s="28" t="s">
        <v>78</v>
      </c>
      <c r="C73" s="13">
        <v>1</v>
      </c>
      <c r="D73" s="6"/>
      <c r="E73" s="7">
        <f>C73*D73</f>
        <v>0</v>
      </c>
      <c r="F73" s="7">
        <f>E73*0.21</f>
        <v>0</v>
      </c>
      <c r="G73" s="7">
        <f>E73+F73</f>
        <v>0</v>
      </c>
    </row>
    <row r="74" spans="1:8" ht="24.6" customHeight="1" x14ac:dyDescent="0.2">
      <c r="A74" s="27">
        <v>71</v>
      </c>
      <c r="B74" s="28" t="s">
        <v>79</v>
      </c>
      <c r="C74" s="13">
        <v>1</v>
      </c>
      <c r="D74" s="6"/>
      <c r="E74" s="7">
        <f>C74*D74</f>
        <v>0</v>
      </c>
      <c r="F74" s="7">
        <f>E74*0.21</f>
        <v>0</v>
      </c>
      <c r="G74" s="7">
        <f>E74+F74</f>
        <v>0</v>
      </c>
    </row>
    <row r="75" spans="1:8" ht="24.6" customHeight="1" x14ac:dyDescent="0.2">
      <c r="A75" s="27">
        <v>72</v>
      </c>
      <c r="B75" s="28" t="s">
        <v>80</v>
      </c>
      <c r="C75" s="13">
        <v>1</v>
      </c>
      <c r="D75" s="6"/>
      <c r="E75" s="8">
        <f>C75*D75</f>
        <v>0</v>
      </c>
      <c r="F75" s="8">
        <f>E75*0.21</f>
        <v>0</v>
      </c>
      <c r="G75" s="8">
        <f>E75+F75</f>
        <v>0</v>
      </c>
    </row>
    <row r="76" spans="1:8" ht="30" customHeight="1" x14ac:dyDescent="0.2">
      <c r="C76" s="14"/>
      <c r="D76" s="9"/>
      <c r="E76" s="5"/>
      <c r="F76" s="25" t="s">
        <v>5</v>
      </c>
      <c r="G76" s="26">
        <f>SUM(G4:G75)</f>
        <v>0</v>
      </c>
    </row>
    <row r="77" spans="1:8" ht="94.5" customHeight="1" x14ac:dyDescent="0.2">
      <c r="B77" s="33" t="s">
        <v>6</v>
      </c>
      <c r="C77" s="33"/>
      <c r="D77" s="21"/>
      <c r="E77" s="23" t="s">
        <v>9</v>
      </c>
      <c r="F77" s="22"/>
      <c r="G77" s="22"/>
    </row>
    <row r="78" spans="1:8" ht="13.5" customHeight="1" x14ac:dyDescent="0.2">
      <c r="B78" s="33"/>
      <c r="C78" s="33"/>
      <c r="D78" s="21"/>
      <c r="E78" s="23" t="s">
        <v>8</v>
      </c>
      <c r="F78" s="23"/>
      <c r="G78" s="23"/>
      <c r="H78" s="24"/>
    </row>
    <row r="79" spans="1:8" x14ac:dyDescent="0.2">
      <c r="B79" s="15"/>
      <c r="C79" s="16"/>
      <c r="D79" s="17"/>
      <c r="E79" s="18"/>
      <c r="F79" s="18"/>
      <c r="G79" s="18"/>
    </row>
    <row r="80" spans="1:8" x14ac:dyDescent="0.2">
      <c r="B80" s="15"/>
      <c r="C80" s="16"/>
      <c r="D80" s="17"/>
      <c r="E80" s="18"/>
      <c r="F80" s="18"/>
      <c r="G80" s="18"/>
    </row>
    <row r="81" spans="2:7" ht="14.25" x14ac:dyDescent="0.2">
      <c r="B81" s="15"/>
      <c r="C81" s="16"/>
      <c r="D81" s="17"/>
      <c r="E81" s="19"/>
      <c r="F81" s="29"/>
      <c r="G81" s="29"/>
    </row>
    <row r="82" spans="2:7" ht="14.25" x14ac:dyDescent="0.2">
      <c r="B82" s="15"/>
      <c r="C82" s="16"/>
      <c r="D82" s="17"/>
      <c r="E82" s="19"/>
      <c r="F82" s="29"/>
      <c r="G82" s="29"/>
    </row>
    <row r="83" spans="2:7" ht="14.25" x14ac:dyDescent="0.2">
      <c r="B83" s="15"/>
      <c r="C83" s="16"/>
      <c r="D83" s="17"/>
      <c r="E83" s="19"/>
      <c r="F83" s="29"/>
      <c r="G83" s="29"/>
    </row>
    <row r="84" spans="2:7" ht="14.25" x14ac:dyDescent="0.2">
      <c r="B84" s="15"/>
      <c r="C84" s="16"/>
      <c r="D84" s="17"/>
      <c r="E84" s="19"/>
      <c r="F84" s="18"/>
      <c r="G84" s="18"/>
    </row>
    <row r="85" spans="2:7" x14ac:dyDescent="0.2">
      <c r="B85" s="15"/>
      <c r="C85" s="16"/>
      <c r="D85" s="17"/>
      <c r="E85" s="18"/>
      <c r="F85" s="18"/>
      <c r="G85" s="18"/>
    </row>
    <row r="86" spans="2:7" x14ac:dyDescent="0.2">
      <c r="B86" s="15"/>
      <c r="C86" s="16"/>
      <c r="D86" s="17"/>
      <c r="E86" s="18"/>
      <c r="F86" s="18"/>
      <c r="G86" s="18"/>
    </row>
    <row r="87" spans="2:7" x14ac:dyDescent="0.2">
      <c r="B87" s="15"/>
      <c r="C87" s="16"/>
      <c r="D87" s="17"/>
      <c r="E87" s="18"/>
      <c r="F87" s="18"/>
      <c r="G87" s="18"/>
    </row>
    <row r="88" spans="2:7" x14ac:dyDescent="0.2">
      <c r="B88" s="15"/>
      <c r="C88" s="16"/>
      <c r="D88" s="17"/>
      <c r="E88" s="18"/>
      <c r="F88" s="18"/>
      <c r="G88" s="18"/>
    </row>
    <row r="89" spans="2:7" x14ac:dyDescent="0.2">
      <c r="B89" s="15"/>
      <c r="C89" s="16"/>
      <c r="D89" s="17"/>
      <c r="E89" s="18"/>
      <c r="F89" s="18"/>
      <c r="G89" s="18"/>
    </row>
    <row r="90" spans="2:7" x14ac:dyDescent="0.2">
      <c r="B90" s="15"/>
      <c r="C90" s="16"/>
      <c r="D90" s="17"/>
      <c r="E90" s="18"/>
      <c r="F90" s="18"/>
      <c r="G90" s="18"/>
    </row>
    <row r="91" spans="2:7" x14ac:dyDescent="0.2">
      <c r="B91" s="15"/>
      <c r="C91" s="16"/>
      <c r="D91" s="17"/>
      <c r="E91" s="18"/>
      <c r="F91" s="18"/>
      <c r="G91" s="18"/>
    </row>
    <row r="92" spans="2:7" x14ac:dyDescent="0.2">
      <c r="B92" s="15"/>
      <c r="C92" s="16"/>
      <c r="D92" s="17"/>
      <c r="E92" s="18"/>
      <c r="F92" s="18"/>
      <c r="G92" s="18"/>
    </row>
    <row r="93" spans="2:7" x14ac:dyDescent="0.2">
      <c r="B93" s="15"/>
      <c r="C93" s="16"/>
      <c r="D93" s="17"/>
      <c r="E93" s="18"/>
      <c r="F93" s="18"/>
      <c r="G93" s="18"/>
    </row>
    <row r="94" spans="2:7" x14ac:dyDescent="0.2">
      <c r="B94" s="15"/>
      <c r="C94" s="16"/>
      <c r="D94" s="17"/>
      <c r="E94" s="18"/>
      <c r="F94" s="18"/>
      <c r="G94" s="18"/>
    </row>
    <row r="95" spans="2:7" x14ac:dyDescent="0.2">
      <c r="B95" s="15"/>
      <c r="C95" s="16"/>
      <c r="D95" s="17"/>
      <c r="E95" s="18"/>
      <c r="F95" s="18"/>
      <c r="G95" s="18"/>
    </row>
    <row r="96" spans="2:7" x14ac:dyDescent="0.2">
      <c r="B96" s="15"/>
      <c r="C96" s="16"/>
      <c r="D96" s="17"/>
      <c r="E96" s="18"/>
      <c r="F96" s="18"/>
      <c r="G96" s="18"/>
    </row>
  </sheetData>
  <mergeCells count="6">
    <mergeCell ref="F83:G83"/>
    <mergeCell ref="B2:G2"/>
    <mergeCell ref="B1:G1"/>
    <mergeCell ref="F81:G81"/>
    <mergeCell ref="F82:G82"/>
    <mergeCell ref="B77:C78"/>
  </mergeCells>
  <printOptions horizontalCentered="1" verticalCentered="1" gridLines="1"/>
  <pageMargins left="0.78740157480314965" right="0.78740157480314965" top="1.1811023622047245" bottom="0.78740157480314965" header="0.78740157480314965" footer="0.51181102362204722"/>
  <pageSetup paperSize="9" orientation="landscape" useFirstPageNumber="1" horizontalDpi="300" verticalDpi="300" r:id="rId1"/>
  <headerFooter>
    <oddHeader>&amp;C&amp;12&amp;K000000Veřejná zakázka „Dodávka tabletů včetně příslušenství“&amp;R&amp;12&amp;K430003Příloha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Win 7</dc:creator>
  <cp:lastModifiedBy>Ing. Petra Stejskalová</cp:lastModifiedBy>
  <cp:revision>42</cp:revision>
  <cp:lastPrinted>2021-01-28T15:00:17Z</cp:lastPrinted>
  <dcterms:created xsi:type="dcterms:W3CDTF">2018-02-26T17:05:38Z</dcterms:created>
  <dcterms:modified xsi:type="dcterms:W3CDTF">2021-01-28T16:06:24Z</dcterms:modified>
  <dc:language>cs-CZ</dc:language>
</cp:coreProperties>
</file>